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VANS/Downloads/"/>
    </mc:Choice>
  </mc:AlternateContent>
  <xr:revisionPtr revIDLastSave="0" documentId="8_{0287B8FC-83CC-5B45-9E0A-58E6EC6D07C8}" xr6:coauthVersionLast="34" xr6:coauthVersionMax="34" xr10:uidLastSave="{00000000-0000-0000-0000-000000000000}"/>
  <bookViews>
    <workbookView xWindow="840" yWindow="440" windowWidth="13940" windowHeight="68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8" i="1" l="1"/>
  <c r="B24" i="1"/>
  <c r="C7" i="1" s="1"/>
  <c r="C8" i="1" s="1"/>
  <c r="C24" i="1" s="1"/>
  <c r="D7" i="1" s="1"/>
  <c r="D8" i="1" s="1"/>
  <c r="D24" i="1" s="1"/>
  <c r="E7" i="1" s="1"/>
  <c r="E8" i="1" s="1"/>
  <c r="E24" i="1" s="1"/>
  <c r="F7" i="1" s="1"/>
  <c r="F8" i="1" s="1"/>
  <c r="F24" i="1" s="1"/>
</calcChain>
</file>

<file path=xl/sharedStrings.xml><?xml version="1.0" encoding="utf-8"?>
<sst xmlns="http://schemas.openxmlformats.org/spreadsheetml/2006/main" count="29" uniqueCount="29">
  <si>
    <t>Schools Facing Financial Difficulty Contingency 2012 onwards</t>
  </si>
  <si>
    <t>2012-13</t>
  </si>
  <si>
    <t>2013/14 support given</t>
  </si>
  <si>
    <t>2014/15</t>
  </si>
  <si>
    <t>2015/16</t>
  </si>
  <si>
    <t>2016/17</t>
  </si>
  <si>
    <t>De-delegated amount</t>
  </si>
  <si>
    <t>c/f under spent from previous year's de-delegation</t>
  </si>
  <si>
    <t>c/f from previous year</t>
  </si>
  <si>
    <t>Contingency</t>
  </si>
  <si>
    <t>In year allocations:</t>
  </si>
  <si>
    <t>Warren recovery plan</t>
  </si>
  <si>
    <t>Eastbrook</t>
  </si>
  <si>
    <t>Eastbrook Support funding agreed February 2012</t>
  </si>
  <si>
    <t>Barking Abbey loan</t>
  </si>
  <si>
    <t>Leys Primary</t>
  </si>
  <si>
    <t>Dorothy Barley Juniors</t>
  </si>
  <si>
    <t>Village Infants</t>
  </si>
  <si>
    <t>Henry Green Primary</t>
  </si>
  <si>
    <t>St Joseph’s, Barking</t>
  </si>
  <si>
    <t>Marks Gate Juniors</t>
  </si>
  <si>
    <t>Thomas Arnold Primary</t>
  </si>
  <si>
    <t>Balance / (over allocation)</t>
  </si>
  <si>
    <t>Appendix D</t>
  </si>
  <si>
    <t>Warren additional support *</t>
  </si>
  <si>
    <t>Note *</t>
  </si>
  <si>
    <t>A loan facility has been extended to two schools for a total of £150,000 - currently awaiting official confirmation and completed loan agreements from the schools in question.</t>
  </si>
  <si>
    <t>Eastbury Primary Loan</t>
  </si>
  <si>
    <t>Warren Academy has repaid their loan of £200k in full however their deficit upon transfer to academy status was £150,000.  We are awaiting confirmation from Warren School their closing bank balance before finalising the definitive transfer position.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</si>
</sst>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£&quot;#,##0;[Red]\-&quot;£&quot;#,##0"/>
  </numFmts>
  <fonts count="6" x14ac:knownFonts="1">
    <font>
      <sz val="12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5" fontId="2" fillId="0" borderId="4" xfId="0" applyNumberFormat="1" applyFont="1" applyBorder="1" applyAlignment="1">
      <alignment horizontal="right" vertical="top" wrapText="1"/>
    </xf>
    <xf numFmtId="165" fontId="4" fillId="0" borderId="4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165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165" fontId="2" fillId="0" borderId="5" xfId="0" applyNumberFormat="1" applyFont="1" applyBorder="1" applyAlignment="1">
      <alignment horizontal="right" vertical="top" wrapText="1"/>
    </xf>
    <xf numFmtId="165" fontId="2" fillId="0" borderId="6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K13" sqref="K13"/>
    </sheetView>
  </sheetViews>
  <sheetFormatPr baseColWidth="10" defaultRowHeight="16" x14ac:dyDescent="0.2"/>
  <cols>
    <col min="1" max="1" width="33.85546875" customWidth="1"/>
    <col min="2" max="4" width="9.85546875" bestFit="1" customWidth="1"/>
    <col min="5" max="5" width="8.7109375" customWidth="1"/>
    <col min="6" max="6" width="9.85546875" bestFit="1" customWidth="1"/>
    <col min="7" max="256" width="8.7109375" customWidth="1"/>
  </cols>
  <sheetData>
    <row r="1" spans="1:8" x14ac:dyDescent="0.2">
      <c r="A1" s="13" t="s">
        <v>0</v>
      </c>
      <c r="B1" s="13"/>
      <c r="C1" s="13"/>
      <c r="D1" s="13"/>
      <c r="E1" s="13"/>
      <c r="F1" s="12" t="s">
        <v>23</v>
      </c>
      <c r="G1" s="1"/>
      <c r="H1" s="2"/>
    </row>
    <row r="2" spans="1:8" ht="17" thickBot="1" x14ac:dyDescent="0.25">
      <c r="F2" s="1"/>
      <c r="G2" s="1"/>
      <c r="H2" s="2"/>
    </row>
    <row r="3" spans="1:8" ht="49" thickBot="1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2"/>
      <c r="H3" s="2"/>
    </row>
    <row r="4" spans="1:8" x14ac:dyDescent="0.2">
      <c r="A4" s="21" t="s">
        <v>6</v>
      </c>
      <c r="B4" s="19">
        <v>1386000</v>
      </c>
      <c r="C4" s="19">
        <v>1250000</v>
      </c>
      <c r="D4" s="19">
        <v>1000005</v>
      </c>
      <c r="E4" s="19">
        <v>250000</v>
      </c>
      <c r="F4" s="19">
        <v>250000</v>
      </c>
      <c r="G4" s="2"/>
      <c r="H4" s="2"/>
    </row>
    <row r="5" spans="1:8" ht="17" thickBot="1" x14ac:dyDescent="0.25">
      <c r="A5" s="22"/>
      <c r="B5" s="20"/>
      <c r="C5" s="20"/>
      <c r="D5" s="20"/>
      <c r="E5" s="20"/>
      <c r="F5" s="20"/>
      <c r="G5" s="2"/>
      <c r="H5" s="2"/>
    </row>
    <row r="6" spans="1:8" ht="33" thickBot="1" x14ac:dyDescent="0.25">
      <c r="A6" s="5" t="s">
        <v>7</v>
      </c>
      <c r="B6" s="6"/>
      <c r="C6" s="7">
        <v>71100</v>
      </c>
      <c r="D6" s="7">
        <v>59300</v>
      </c>
      <c r="E6" s="6"/>
      <c r="F6" s="6"/>
      <c r="G6" s="2"/>
      <c r="H6" s="2"/>
    </row>
    <row r="7" spans="1:8" ht="17" thickBot="1" x14ac:dyDescent="0.25">
      <c r="A7" s="5" t="s">
        <v>8</v>
      </c>
      <c r="B7" s="6"/>
      <c r="C7" s="7">
        <f>B24</f>
        <v>418000</v>
      </c>
      <c r="D7" s="7">
        <f>C24</f>
        <v>-59540</v>
      </c>
      <c r="E7" s="7">
        <f>D24</f>
        <v>279765</v>
      </c>
      <c r="F7" s="7">
        <f>E24</f>
        <v>459765</v>
      </c>
      <c r="G7" s="2"/>
      <c r="H7" s="2"/>
    </row>
    <row r="8" spans="1:8" ht="17" thickBot="1" x14ac:dyDescent="0.25">
      <c r="A8" s="9" t="s">
        <v>9</v>
      </c>
      <c r="B8" s="10">
        <f>SUM(B4:B7)</f>
        <v>1386000</v>
      </c>
      <c r="C8" s="10">
        <f>SUM(C4:C7)</f>
        <v>1739100</v>
      </c>
      <c r="D8" s="10">
        <f>SUM(D4:D7)</f>
        <v>999765</v>
      </c>
      <c r="E8" s="10">
        <f>SUM(E4:E7)</f>
        <v>529765</v>
      </c>
      <c r="F8" s="10">
        <f>SUM(F4:F7)</f>
        <v>709765</v>
      </c>
      <c r="G8" s="2"/>
      <c r="H8" s="2"/>
    </row>
    <row r="9" spans="1:8" ht="17" thickBot="1" x14ac:dyDescent="0.25">
      <c r="A9" s="9"/>
      <c r="B9" s="11"/>
      <c r="C9" s="11"/>
      <c r="D9" s="6"/>
      <c r="E9" s="6"/>
      <c r="F9" s="6"/>
      <c r="G9" s="2"/>
      <c r="H9" s="2"/>
    </row>
    <row r="10" spans="1:8" ht="17" thickBot="1" x14ac:dyDescent="0.25">
      <c r="A10" s="9" t="s">
        <v>10</v>
      </c>
      <c r="B10" s="11"/>
      <c r="C10" s="6"/>
      <c r="D10" s="6"/>
      <c r="E10" s="6"/>
      <c r="F10" s="6"/>
      <c r="G10" s="2"/>
      <c r="H10" s="2"/>
    </row>
    <row r="11" spans="1:8" ht="17" thickBot="1" x14ac:dyDescent="0.25">
      <c r="A11" s="5" t="s">
        <v>11</v>
      </c>
      <c r="B11" s="8">
        <v>-582000</v>
      </c>
      <c r="C11" s="8">
        <v>-321640</v>
      </c>
      <c r="D11" s="6"/>
      <c r="E11" s="6"/>
      <c r="F11" s="6"/>
      <c r="G11" s="2"/>
      <c r="H11" s="2"/>
    </row>
    <row r="12" spans="1:8" ht="17" thickBot="1" x14ac:dyDescent="0.25">
      <c r="A12" s="5" t="s">
        <v>24</v>
      </c>
      <c r="B12" s="6"/>
      <c r="C12" s="6"/>
      <c r="D12" s="8">
        <v>-150000</v>
      </c>
      <c r="E12" s="7"/>
      <c r="F12" s="7"/>
      <c r="G12" s="2"/>
      <c r="H12" s="2"/>
    </row>
    <row r="13" spans="1:8" ht="17" thickBot="1" x14ac:dyDescent="0.25">
      <c r="A13" s="5" t="s">
        <v>12</v>
      </c>
      <c r="B13" s="6"/>
      <c r="C13" s="8">
        <v>-500000</v>
      </c>
      <c r="D13" s="6"/>
      <c r="E13" s="8">
        <v>-400000</v>
      </c>
      <c r="F13" s="7">
        <v>100000</v>
      </c>
      <c r="G13" s="2"/>
      <c r="H13" s="2"/>
    </row>
    <row r="14" spans="1:8" ht="33" thickBot="1" x14ac:dyDescent="0.25">
      <c r="A14" s="5" t="s">
        <v>13</v>
      </c>
      <c r="B14" s="6"/>
      <c r="C14" s="8">
        <v>-160000</v>
      </c>
      <c r="D14" s="8">
        <v>-160000</v>
      </c>
      <c r="E14" s="6"/>
      <c r="F14" s="6"/>
      <c r="G14" s="2"/>
      <c r="H14" s="2"/>
    </row>
    <row r="15" spans="1:8" ht="17" thickBot="1" x14ac:dyDescent="0.25">
      <c r="A15" s="5" t="s">
        <v>14</v>
      </c>
      <c r="B15" s="6"/>
      <c r="C15" s="8">
        <v>-400000</v>
      </c>
      <c r="D15" s="7">
        <v>40000</v>
      </c>
      <c r="E15" s="7">
        <v>180000</v>
      </c>
      <c r="F15" s="7">
        <v>180000</v>
      </c>
      <c r="G15" s="2"/>
      <c r="H15" s="2"/>
    </row>
    <row r="16" spans="1:8" ht="17" thickBot="1" x14ac:dyDescent="0.25">
      <c r="A16" s="5" t="s">
        <v>15</v>
      </c>
      <c r="B16" s="8">
        <v>-60000</v>
      </c>
      <c r="C16" s="8">
        <v>-99000</v>
      </c>
      <c r="D16" s="6"/>
      <c r="E16" s="6"/>
      <c r="F16" s="6"/>
      <c r="G16" s="2"/>
      <c r="H16" s="2"/>
    </row>
    <row r="17" spans="1:8" ht="17" thickBot="1" x14ac:dyDescent="0.25">
      <c r="A17" s="5" t="s">
        <v>16</v>
      </c>
      <c r="B17" s="6"/>
      <c r="C17" s="8">
        <v>-92000</v>
      </c>
      <c r="D17" s="6"/>
      <c r="E17" s="6"/>
      <c r="F17" s="6"/>
      <c r="G17" s="2"/>
      <c r="H17" s="2"/>
    </row>
    <row r="18" spans="1:8" ht="17" thickBot="1" x14ac:dyDescent="0.25">
      <c r="A18" s="5" t="s">
        <v>17</v>
      </c>
      <c r="B18" s="6"/>
      <c r="C18" s="8">
        <v>-80000</v>
      </c>
      <c r="D18" s="6"/>
      <c r="E18" s="6"/>
      <c r="F18" s="6"/>
      <c r="G18" s="2"/>
      <c r="H18" s="2"/>
    </row>
    <row r="19" spans="1:8" ht="17" thickBot="1" x14ac:dyDescent="0.25">
      <c r="A19" s="5" t="s">
        <v>18</v>
      </c>
      <c r="B19" s="8">
        <v>-60000</v>
      </c>
      <c r="C19" s="8">
        <v>-80000</v>
      </c>
      <c r="D19" s="6"/>
      <c r="E19" s="6"/>
      <c r="F19" s="6"/>
      <c r="G19" s="2"/>
      <c r="H19" s="2"/>
    </row>
    <row r="20" spans="1:8" ht="17" thickBot="1" x14ac:dyDescent="0.25">
      <c r="A20" s="5" t="s">
        <v>19</v>
      </c>
      <c r="B20" s="8">
        <v>-60000</v>
      </c>
      <c r="C20" s="8">
        <v>-66000</v>
      </c>
      <c r="D20" s="6"/>
      <c r="E20" s="6"/>
      <c r="F20" s="6"/>
      <c r="G20" s="2"/>
      <c r="H20" s="2"/>
    </row>
    <row r="21" spans="1:8" ht="17" thickBot="1" x14ac:dyDescent="0.25">
      <c r="A21" s="5" t="s">
        <v>20</v>
      </c>
      <c r="B21" s="8">
        <v>-126000</v>
      </c>
      <c r="C21" s="6"/>
      <c r="D21" s="6"/>
      <c r="E21" s="6"/>
      <c r="F21" s="6"/>
      <c r="G21" s="2"/>
      <c r="H21" s="2"/>
    </row>
    <row r="22" spans="1:8" ht="17" thickBot="1" x14ac:dyDescent="0.25">
      <c r="A22" s="5" t="s">
        <v>21</v>
      </c>
      <c r="B22" s="8">
        <v>-80000</v>
      </c>
      <c r="C22" s="6"/>
      <c r="D22" s="6"/>
      <c r="E22" s="6"/>
      <c r="F22" s="6"/>
      <c r="G22" s="2"/>
      <c r="H22" s="2"/>
    </row>
    <row r="23" spans="1:8" ht="17" thickBot="1" x14ac:dyDescent="0.25">
      <c r="A23" s="5" t="s">
        <v>27</v>
      </c>
      <c r="B23" s="6"/>
      <c r="C23" s="6"/>
      <c r="D23" s="8">
        <v>-450000</v>
      </c>
      <c r="E23" s="7">
        <v>150000</v>
      </c>
      <c r="F23" s="7">
        <v>150000</v>
      </c>
      <c r="G23" s="2"/>
      <c r="H23" s="2"/>
    </row>
    <row r="24" spans="1:8" ht="17" thickBot="1" x14ac:dyDescent="0.25">
      <c r="A24" s="9" t="s">
        <v>22</v>
      </c>
      <c r="B24" s="10">
        <f>SUM(B8:B23)</f>
        <v>418000</v>
      </c>
      <c r="C24" s="10">
        <f>SUM(C8:C23)</f>
        <v>-59540</v>
      </c>
      <c r="D24" s="10">
        <f>SUM(D8:D23)</f>
        <v>279765</v>
      </c>
      <c r="E24" s="10">
        <f>SUM(E8:E23)</f>
        <v>459765</v>
      </c>
      <c r="F24" s="10">
        <f>SUM(F8:F23)</f>
        <v>1139765</v>
      </c>
      <c r="G24" s="2"/>
      <c r="H24" s="2"/>
    </row>
    <row r="26" spans="1:8" x14ac:dyDescent="0.2">
      <c r="A26" s="14" t="s">
        <v>25</v>
      </c>
    </row>
    <row r="27" spans="1:8" ht="48.75" customHeight="1" x14ac:dyDescent="0.2">
      <c r="A27" s="17" t="s">
        <v>28</v>
      </c>
      <c r="B27" s="18"/>
      <c r="C27" s="18"/>
      <c r="D27" s="18"/>
      <c r="E27" s="18"/>
      <c r="F27" s="18"/>
    </row>
    <row r="28" spans="1:8" x14ac:dyDescent="0.2">
      <c r="A28" s="15" t="s">
        <v>26</v>
      </c>
      <c r="B28" s="15"/>
      <c r="C28" s="15"/>
      <c r="D28" s="15"/>
      <c r="E28" s="15"/>
      <c r="F28" s="15"/>
    </row>
    <row r="29" spans="1:8" x14ac:dyDescent="0.2">
      <c r="A29" s="15"/>
      <c r="B29" s="15"/>
      <c r="C29" s="15"/>
      <c r="D29" s="15"/>
      <c r="E29" s="15"/>
      <c r="F29" s="15"/>
    </row>
    <row r="30" spans="1:8" x14ac:dyDescent="0.2">
      <c r="A30" s="16"/>
      <c r="B30" s="16"/>
      <c r="C30" s="16"/>
      <c r="D30" s="16"/>
      <c r="E30" s="16"/>
      <c r="F30" s="16"/>
    </row>
  </sheetData>
  <mergeCells count="8">
    <mergeCell ref="A28:F30"/>
    <mergeCell ref="A27:F27"/>
    <mergeCell ref="F4:F5"/>
    <mergeCell ref="A4:A5"/>
    <mergeCell ref="B4:B5"/>
    <mergeCell ref="C4:C5"/>
    <mergeCell ref="D4:D5"/>
    <mergeCell ref="E4:E5"/>
  </mergeCells>
  <pageMargins left="0.28000000000000003" right="0.23" top="0.75" bottom="0.75" header="0.3" footer="0.3"/>
  <pageSetup paperSize="9" orientation="portrait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LBBD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gnicolini</dc:creator>
  <cp:lastModifiedBy>Microsoft Office User</cp:lastModifiedBy>
  <cp:lastPrinted>2015-01-06T16:04:11Z</cp:lastPrinted>
  <dcterms:created xsi:type="dcterms:W3CDTF">2014-09-24T10:13:45Z</dcterms:created>
  <dcterms:modified xsi:type="dcterms:W3CDTF">2018-10-10T17:03:01Z</dcterms:modified>
</cp:coreProperties>
</file>