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00" windowHeight="6030"/>
  </bookViews>
  <sheets>
    <sheet name="Sheet1" sheetId="1" r:id="rId1"/>
  </sheets>
  <definedNames>
    <definedName name="_xlnm.Print_Area" localSheetId="0">Sheet1!$A$1:$G$40</definedName>
  </definedNames>
  <calcPr calcId="125725"/>
</workbook>
</file>

<file path=xl/calcChain.xml><?xml version="1.0" encoding="utf-8"?>
<calcChain xmlns="http://schemas.openxmlformats.org/spreadsheetml/2006/main">
  <c r="B36" i="1"/>
  <c r="B31"/>
  <c r="B23"/>
</calcChain>
</file>

<file path=xl/sharedStrings.xml><?xml version="1.0" encoding="utf-8"?>
<sst xmlns="http://schemas.openxmlformats.org/spreadsheetml/2006/main" count="38" uniqueCount="37">
  <si>
    <t>Growth Fund Allocation 2016/17</t>
  </si>
  <si>
    <t>Appendix B</t>
  </si>
  <si>
    <t>PRIMARY</t>
  </si>
  <si>
    <t>School</t>
  </si>
  <si>
    <t>Change in Number of FE</t>
  </si>
  <si>
    <t>Sept 16 to March 17 Allocation</t>
  </si>
  <si>
    <t>Allocation for Changes in PAN</t>
  </si>
  <si>
    <t>One-Off New Phase Funding</t>
  </si>
  <si>
    <t>Split Site Funding</t>
  </si>
  <si>
    <t>Total 2016-17 Payment</t>
  </si>
  <si>
    <t>Manor Infants - Longbridge Rd</t>
  </si>
  <si>
    <t>Village Infants</t>
  </si>
  <si>
    <t xml:space="preserve">Manor Junior </t>
  </si>
  <si>
    <t xml:space="preserve">Warren Junior </t>
  </si>
  <si>
    <t>William Bellamy Primary</t>
  </si>
  <si>
    <t xml:space="preserve">Eastbury Primary </t>
  </si>
  <si>
    <t xml:space="preserve">Gascoigne Primary </t>
  </si>
  <si>
    <t>George Carey Primary</t>
  </si>
  <si>
    <t xml:space="preserve">Godwin Primary </t>
  </si>
  <si>
    <t xml:space="preserve">John Perry Primary </t>
  </si>
  <si>
    <t xml:space="preserve">Marsh Green Primary </t>
  </si>
  <si>
    <t xml:space="preserve">Parsloes Primary </t>
  </si>
  <si>
    <t xml:space="preserve">Richard Alibon Primary </t>
  </si>
  <si>
    <t xml:space="preserve">Roding Primary </t>
  </si>
  <si>
    <t xml:space="preserve">Southwood Primary </t>
  </si>
  <si>
    <t>St Joseph's  Primary Bkg</t>
  </si>
  <si>
    <t>St Joseph's  Primary Dagm</t>
  </si>
  <si>
    <t>Valence Primary</t>
  </si>
  <si>
    <t>TOTAL PRIMARY</t>
  </si>
  <si>
    <t>SECONDARY</t>
  </si>
  <si>
    <t>All Saints</t>
  </si>
  <si>
    <t>Jo Richardson</t>
  </si>
  <si>
    <t>Robert Clack</t>
  </si>
  <si>
    <t>TOTAL SECONDARY</t>
  </si>
  <si>
    <t>New Provision</t>
  </si>
  <si>
    <t xml:space="preserve">Eastbury Secondary Primary ( Faircross) </t>
  </si>
  <si>
    <t>Eastbrook Secondary/All Through School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</si>
</sst>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"/>
    <numFmt numFmtId="165" formatCode="#,##0.00_ ;[Red]\-#,##0.00\ "/>
    <numFmt numFmtId="166" formatCode="#,##0.0_ ;[Red]\-#,##0.0\ "/>
    <numFmt numFmtId="167" formatCode="_ * #,##0.00_ ;_ * \-#,##0.00_ ;_ * &quot;-&quot;??_ ;_ @_ "/>
  </numFmts>
  <fonts count="12">
    <font>
      <sz val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31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0" fontId="3" fillId="0" borderId="0"/>
    <xf numFmtId="0" fontId="8" fillId="0" borderId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2" applyFont="1"/>
    <xf numFmtId="0" fontId="5" fillId="0" borderId="0" xfId="2" applyFont="1" applyFill="1"/>
    <xf numFmtId="0" fontId="2" fillId="0" borderId="0" xfId="2" applyFont="1"/>
    <xf numFmtId="0" fontId="5" fillId="0" borderId="0" xfId="2" applyFont="1"/>
    <xf numFmtId="0" fontId="4" fillId="2" borderId="0" xfId="2" applyFont="1" applyFill="1"/>
    <xf numFmtId="0" fontId="7" fillId="0" borderId="1" xfId="2" applyFont="1" applyBorder="1"/>
    <xf numFmtId="0" fontId="8" fillId="0" borderId="1" xfId="2" applyFont="1" applyFill="1" applyBorder="1"/>
    <xf numFmtId="0" fontId="9" fillId="0" borderId="1" xfId="2" applyFont="1" applyFill="1" applyBorder="1"/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left" wrapText="1"/>
    </xf>
    <xf numFmtId="164" fontId="7" fillId="0" borderId="5" xfId="2" applyNumberFormat="1" applyFont="1" applyFill="1" applyBorder="1"/>
    <xf numFmtId="165" fontId="8" fillId="0" borderId="5" xfId="1" applyNumberFormat="1" applyFont="1" applyFill="1" applyBorder="1" applyAlignment="1">
      <alignment horizontal="right"/>
    </xf>
    <xf numFmtId="0" fontId="8" fillId="0" borderId="5" xfId="3" applyFont="1" applyFill="1" applyBorder="1" applyAlignment="1">
      <alignment horizontal="left"/>
    </xf>
    <xf numFmtId="0" fontId="7" fillId="0" borderId="6" xfId="3" applyFont="1" applyFill="1" applyBorder="1" applyAlignment="1">
      <alignment horizontal="left"/>
    </xf>
    <xf numFmtId="164" fontId="7" fillId="0" borderId="6" xfId="2" applyNumberFormat="1" applyFont="1" applyFill="1" applyBorder="1"/>
    <xf numFmtId="165" fontId="7" fillId="0" borderId="6" xfId="1" applyNumberFormat="1" applyFont="1" applyFill="1" applyBorder="1" applyAlignment="1">
      <alignment horizontal="right"/>
    </xf>
    <xf numFmtId="0" fontId="8" fillId="0" borderId="0" xfId="3" applyFont="1" applyFill="1" applyBorder="1" applyAlignment="1">
      <alignment horizontal="left"/>
    </xf>
    <xf numFmtId="166" fontId="8" fillId="0" borderId="0" xfId="2" applyNumberFormat="1" applyFont="1" applyFill="1" applyBorder="1"/>
    <xf numFmtId="38" fontId="8" fillId="0" borderId="0" xfId="1" applyNumberFormat="1" applyFont="1" applyFill="1" applyBorder="1" applyAlignment="1">
      <alignment horizontal="right"/>
    </xf>
    <xf numFmtId="1" fontId="8" fillId="0" borderId="0" xfId="2" applyNumberFormat="1" applyFont="1" applyFill="1" applyBorder="1" applyAlignment="1">
      <alignment wrapText="1"/>
    </xf>
    <xf numFmtId="0" fontId="7" fillId="0" borderId="1" xfId="3" applyFont="1" applyFill="1" applyBorder="1" applyAlignment="1">
      <alignment horizontal="left"/>
    </xf>
    <xf numFmtId="38" fontId="8" fillId="0" borderId="1" xfId="1" applyNumberFormat="1" applyFont="1" applyFill="1" applyBorder="1" applyAlignment="1">
      <alignment horizontal="right"/>
    </xf>
    <xf numFmtId="0" fontId="7" fillId="3" borderId="3" xfId="3" applyFont="1" applyFill="1" applyBorder="1" applyAlignment="1">
      <alignment horizontal="center" wrapText="1"/>
    </xf>
    <xf numFmtId="38" fontId="7" fillId="3" borderId="3" xfId="1" applyNumberFormat="1" applyFont="1" applyFill="1" applyBorder="1" applyAlignment="1">
      <alignment horizontal="right" wrapText="1"/>
    </xf>
    <xf numFmtId="0" fontId="7" fillId="3" borderId="5" xfId="3" applyFont="1" applyFill="1" applyBorder="1" applyAlignment="1">
      <alignment horizontal="left" wrapText="1"/>
    </xf>
    <xf numFmtId="164" fontId="7" fillId="3" borderId="5" xfId="3" applyNumberFormat="1" applyFont="1" applyFill="1" applyBorder="1" applyAlignment="1">
      <alignment horizontal="right" wrapText="1"/>
    </xf>
    <xf numFmtId="165" fontId="8" fillId="3" borderId="5" xfId="1" applyNumberFormat="1" applyFont="1" applyFill="1" applyBorder="1" applyAlignment="1">
      <alignment horizontal="right" wrapText="1"/>
    </xf>
    <xf numFmtId="0" fontId="7" fillId="0" borderId="6" xfId="2" applyFont="1" applyBorder="1"/>
    <xf numFmtId="164" fontId="7" fillId="0" borderId="6" xfId="2" applyNumberFormat="1" applyFont="1" applyFill="1" applyBorder="1" applyAlignment="1">
      <alignment horizontal="right"/>
    </xf>
    <xf numFmtId="165" fontId="7" fillId="0" borderId="6" xfId="1" applyNumberFormat="1" applyFont="1" applyBorder="1" applyAlignment="1">
      <alignment horizontal="right"/>
    </xf>
    <xf numFmtId="0" fontId="6" fillId="0" borderId="0" xfId="0" applyFont="1"/>
    <xf numFmtId="0" fontId="8" fillId="0" borderId="0" xfId="2" applyFont="1"/>
    <xf numFmtId="38" fontId="8" fillId="0" borderId="0" xfId="1" applyNumberFormat="1" applyFont="1" applyAlignment="1">
      <alignment horizontal="right"/>
    </xf>
    <xf numFmtId="0" fontId="7" fillId="0" borderId="5" xfId="3" applyFont="1" applyFill="1" applyBorder="1" applyAlignment="1">
      <alignment horizontal="left"/>
    </xf>
    <xf numFmtId="0" fontId="7" fillId="0" borderId="5" xfId="2" applyFont="1" applyFill="1" applyBorder="1"/>
    <xf numFmtId="43" fontId="8" fillId="0" borderId="0" xfId="1" applyNumberFormat="1" applyFont="1" applyFill="1" applyBorder="1"/>
    <xf numFmtId="164" fontId="7" fillId="0" borderId="5" xfId="2" applyNumberFormat="1" applyFont="1" applyFill="1" applyBorder="1" applyAlignment="1">
      <alignment horizontal="right" wrapText="1"/>
    </xf>
    <xf numFmtId="165" fontId="8" fillId="0" borderId="5" xfId="1" applyNumberFormat="1" applyFont="1" applyFill="1" applyBorder="1" applyAlignment="1">
      <alignment horizontal="right" wrapText="1"/>
    </xf>
    <xf numFmtId="164" fontId="10" fillId="0" borderId="5" xfId="0" applyNumberFormat="1" applyFont="1" applyFill="1" applyBorder="1" applyAlignment="1">
      <alignment horizontal="right"/>
    </xf>
    <xf numFmtId="165" fontId="8" fillId="0" borderId="0" xfId="2" applyNumberFormat="1" applyFont="1"/>
    <xf numFmtId="0" fontId="6" fillId="0" borderId="0" xfId="0" applyFont="1" applyFill="1"/>
    <xf numFmtId="165" fontId="7" fillId="0" borderId="7" xfId="2" applyNumberFormat="1" applyFont="1" applyBorder="1"/>
    <xf numFmtId="0" fontId="7" fillId="0" borderId="0" xfId="2" applyFont="1"/>
    <xf numFmtId="0" fontId="8" fillId="0" borderId="0" xfId="2" applyFont="1" applyFill="1"/>
  </cellXfs>
  <cellStyles count="11">
    <cellStyle name="Comma" xfId="1" builtinId="3"/>
    <cellStyle name="Comma 2" xfId="4"/>
    <cellStyle name="Comma 2 2" xfId="5"/>
    <cellStyle name="Comma 3" xfId="6"/>
    <cellStyle name="Normal" xfId="0" builtinId="0"/>
    <cellStyle name="Normal 2" xfId="7"/>
    <cellStyle name="Normal 2 2" xfId="8"/>
    <cellStyle name="Normal 3" xfId="9"/>
    <cellStyle name="Normal 59" xfId="3"/>
    <cellStyle name="Normal_Primary FTE Estimates" xfId="2"/>
    <cellStyle name="Percent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32" workbookViewId="0">
      <selection activeCell="A40" sqref="A1:G40"/>
    </sheetView>
  </sheetViews>
  <sheetFormatPr defaultRowHeight="12.75"/>
  <cols>
    <col min="1" max="1" width="27.28515625" customWidth="1"/>
    <col min="2" max="7" width="12.7109375" customWidth="1"/>
  </cols>
  <sheetData>
    <row r="1" spans="1:7" ht="15.75">
      <c r="A1" s="1" t="s">
        <v>0</v>
      </c>
      <c r="B1" s="2"/>
      <c r="C1" s="3">
        <v>57000</v>
      </c>
      <c r="D1" s="4"/>
      <c r="E1" s="4"/>
      <c r="F1" s="4"/>
      <c r="G1" s="5" t="s">
        <v>1</v>
      </c>
    </row>
    <row r="2" spans="1:7" ht="16.5" thickBot="1">
      <c r="A2" s="1"/>
      <c r="B2" s="2"/>
      <c r="C2" s="3"/>
      <c r="D2" s="4"/>
      <c r="E2" s="4"/>
      <c r="F2" s="4"/>
      <c r="G2" s="5"/>
    </row>
    <row r="3" spans="1:7" ht="13.5" thickBot="1">
      <c r="A3" s="6" t="s">
        <v>2</v>
      </c>
      <c r="B3" s="7"/>
      <c r="C3" s="8"/>
      <c r="D3" s="7"/>
      <c r="E3" s="7"/>
      <c r="F3" s="7"/>
      <c r="G3" s="7"/>
    </row>
    <row r="4" spans="1:7" ht="39" thickBot="1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</row>
    <row r="5" spans="1:7">
      <c r="A5" s="12" t="s">
        <v>10</v>
      </c>
      <c r="B5" s="13">
        <v>2</v>
      </c>
      <c r="C5" s="14">
        <v>135362.5</v>
      </c>
      <c r="D5" s="14"/>
      <c r="E5" s="14"/>
      <c r="F5" s="14"/>
      <c r="G5" s="14">
        <v>135362.5</v>
      </c>
    </row>
    <row r="6" spans="1:7">
      <c r="A6" s="15" t="s">
        <v>11</v>
      </c>
      <c r="B6" s="13">
        <v>0</v>
      </c>
      <c r="C6" s="14">
        <v>0</v>
      </c>
      <c r="D6" s="14">
        <v>40608.75</v>
      </c>
      <c r="E6" s="14"/>
      <c r="F6" s="14"/>
      <c r="G6" s="14">
        <v>40608.75</v>
      </c>
    </row>
    <row r="7" spans="1:7">
      <c r="A7" s="15" t="s">
        <v>12</v>
      </c>
      <c r="B7" s="13">
        <v>1</v>
      </c>
      <c r="C7" s="14">
        <v>67681.25</v>
      </c>
      <c r="D7" s="14"/>
      <c r="E7" s="14"/>
      <c r="F7" s="14"/>
      <c r="G7" s="14">
        <v>67681.25</v>
      </c>
    </row>
    <row r="8" spans="1:7">
      <c r="A8" s="15" t="s">
        <v>13</v>
      </c>
      <c r="B8" s="13">
        <v>0</v>
      </c>
      <c r="C8" s="14">
        <v>0</v>
      </c>
      <c r="D8" s="14">
        <v>131495</v>
      </c>
      <c r="E8" s="14"/>
      <c r="F8" s="14"/>
      <c r="G8" s="14">
        <v>131495</v>
      </c>
    </row>
    <row r="9" spans="1:7">
      <c r="A9" s="15" t="s">
        <v>14</v>
      </c>
      <c r="B9" s="13">
        <v>1</v>
      </c>
      <c r="C9" s="14">
        <v>67681.25</v>
      </c>
      <c r="D9" s="14"/>
      <c r="E9" s="14"/>
      <c r="F9" s="14"/>
      <c r="G9" s="14">
        <v>67681.25</v>
      </c>
    </row>
    <row r="10" spans="1:7">
      <c r="A10" s="15" t="s">
        <v>15</v>
      </c>
      <c r="B10" s="13">
        <v>1</v>
      </c>
      <c r="C10" s="14">
        <v>67681.25</v>
      </c>
      <c r="D10" s="14"/>
      <c r="E10" s="14"/>
      <c r="F10" s="14"/>
      <c r="G10" s="14">
        <v>67681.25</v>
      </c>
    </row>
    <row r="11" spans="1:7">
      <c r="A11" s="15" t="s">
        <v>16</v>
      </c>
      <c r="B11" s="13">
        <v>4</v>
      </c>
      <c r="C11" s="14">
        <v>270725</v>
      </c>
      <c r="D11" s="14"/>
      <c r="E11" s="14"/>
      <c r="F11" s="14">
        <v>95000</v>
      </c>
      <c r="G11" s="14">
        <v>365725</v>
      </c>
    </row>
    <row r="12" spans="1:7">
      <c r="A12" s="15" t="s">
        <v>17</v>
      </c>
      <c r="B12" s="13">
        <v>2</v>
      </c>
      <c r="C12" s="14">
        <v>135362.5</v>
      </c>
      <c r="D12" s="14"/>
      <c r="E12" s="14"/>
      <c r="F12" s="14"/>
      <c r="G12" s="14">
        <v>135362.5</v>
      </c>
    </row>
    <row r="13" spans="1:7">
      <c r="A13" s="15" t="s">
        <v>18</v>
      </c>
      <c r="B13" s="13">
        <v>1</v>
      </c>
      <c r="C13" s="14">
        <v>67681.25</v>
      </c>
      <c r="D13" s="14"/>
      <c r="E13" s="14"/>
      <c r="F13" s="14"/>
      <c r="G13" s="14">
        <v>67681.25</v>
      </c>
    </row>
    <row r="14" spans="1:7">
      <c r="A14" s="15" t="s">
        <v>19</v>
      </c>
      <c r="B14" s="13">
        <v>1</v>
      </c>
      <c r="C14" s="14">
        <v>67681.25</v>
      </c>
      <c r="D14" s="14"/>
      <c r="E14" s="14"/>
      <c r="F14" s="14"/>
      <c r="G14" s="14">
        <v>67681.25</v>
      </c>
    </row>
    <row r="15" spans="1:7">
      <c r="A15" s="15" t="s">
        <v>20</v>
      </c>
      <c r="B15" s="13">
        <v>1</v>
      </c>
      <c r="C15" s="14">
        <v>67681.25</v>
      </c>
      <c r="D15" s="14"/>
      <c r="E15" s="14"/>
      <c r="F15" s="14"/>
      <c r="G15" s="14">
        <v>67681.25</v>
      </c>
    </row>
    <row r="16" spans="1:7">
      <c r="A16" s="15" t="s">
        <v>21</v>
      </c>
      <c r="B16" s="13">
        <v>1</v>
      </c>
      <c r="C16" s="14">
        <v>67681.25</v>
      </c>
      <c r="D16" s="14"/>
      <c r="E16" s="14"/>
      <c r="F16" s="14"/>
      <c r="G16" s="14">
        <v>67681.25</v>
      </c>
    </row>
    <row r="17" spans="1:7">
      <c r="A17" s="15" t="s">
        <v>22</v>
      </c>
      <c r="B17" s="13">
        <v>1</v>
      </c>
      <c r="C17" s="14">
        <v>67681.25</v>
      </c>
      <c r="D17" s="14"/>
      <c r="E17" s="14"/>
      <c r="F17" s="14"/>
      <c r="G17" s="14">
        <v>67681.25</v>
      </c>
    </row>
    <row r="18" spans="1:7">
      <c r="A18" s="15" t="s">
        <v>23</v>
      </c>
      <c r="B18" s="13">
        <v>1</v>
      </c>
      <c r="C18" s="14">
        <v>67681.25</v>
      </c>
      <c r="D18" s="14"/>
      <c r="E18" s="14"/>
      <c r="F18" s="14"/>
      <c r="G18" s="14">
        <v>67681.25</v>
      </c>
    </row>
    <row r="19" spans="1:7">
      <c r="A19" s="15" t="s">
        <v>24</v>
      </c>
      <c r="B19" s="13">
        <v>1</v>
      </c>
      <c r="C19" s="14">
        <v>67681.25</v>
      </c>
      <c r="D19" s="14"/>
      <c r="E19" s="14"/>
      <c r="F19" s="14"/>
      <c r="G19" s="14">
        <v>67681.25</v>
      </c>
    </row>
    <row r="20" spans="1:7">
      <c r="A20" s="15" t="s">
        <v>25</v>
      </c>
      <c r="B20" s="13">
        <v>1</v>
      </c>
      <c r="C20" s="14">
        <v>67681.25</v>
      </c>
      <c r="D20" s="14"/>
      <c r="E20" s="14"/>
      <c r="F20" s="14"/>
      <c r="G20" s="14">
        <v>67681.25</v>
      </c>
    </row>
    <row r="21" spans="1:7">
      <c r="A21" s="15" t="s">
        <v>26</v>
      </c>
      <c r="B21" s="13">
        <v>0.5</v>
      </c>
      <c r="C21" s="14">
        <v>33840.625</v>
      </c>
      <c r="D21" s="14"/>
      <c r="E21" s="14"/>
      <c r="F21" s="14"/>
      <c r="G21" s="14">
        <v>33840.625</v>
      </c>
    </row>
    <row r="22" spans="1:7">
      <c r="A22" s="15" t="s">
        <v>27</v>
      </c>
      <c r="B22" s="13">
        <v>1</v>
      </c>
      <c r="C22" s="14">
        <v>67681.25</v>
      </c>
      <c r="D22" s="14"/>
      <c r="E22" s="14"/>
      <c r="F22" s="14"/>
      <c r="G22" s="14">
        <v>67681.25</v>
      </c>
    </row>
    <row r="23" spans="1:7" ht="13.5" thickBot="1">
      <c r="A23" s="16" t="s">
        <v>28</v>
      </c>
      <c r="B23" s="17">
        <f>SUM(B5:B22)</f>
        <v>20.5</v>
      </c>
      <c r="C23" s="18">
        <v>1387465.625</v>
      </c>
      <c r="D23" s="18">
        <v>172103.75</v>
      </c>
      <c r="E23" s="18">
        <v>0</v>
      </c>
      <c r="F23" s="18">
        <v>95000</v>
      </c>
      <c r="G23" s="18">
        <v>1654569.375</v>
      </c>
    </row>
    <row r="24" spans="1:7" ht="13.5" thickTop="1">
      <c r="A24" s="19"/>
      <c r="B24" s="20"/>
      <c r="C24" s="21"/>
      <c r="D24" s="21"/>
      <c r="E24" s="21"/>
      <c r="F24" s="21"/>
      <c r="G24" s="21"/>
    </row>
    <row r="25" spans="1:7" ht="13.5" thickBot="1">
      <c r="A25" s="19"/>
      <c r="B25" s="22"/>
      <c r="C25" s="21"/>
      <c r="D25" s="21"/>
      <c r="E25" s="21"/>
      <c r="F25" s="21"/>
      <c r="G25" s="21"/>
    </row>
    <row r="26" spans="1:7" ht="13.5" thickBot="1">
      <c r="A26" s="23" t="s">
        <v>29</v>
      </c>
      <c r="B26" s="7"/>
      <c r="C26" s="24"/>
      <c r="D26" s="24"/>
      <c r="E26" s="24"/>
      <c r="F26" s="24"/>
      <c r="G26" s="24"/>
    </row>
    <row r="27" spans="1:7">
      <c r="A27" s="25" t="s">
        <v>3</v>
      </c>
      <c r="B27" s="25"/>
      <c r="C27" s="26"/>
      <c r="D27" s="26"/>
      <c r="E27" s="26"/>
      <c r="F27" s="26"/>
      <c r="G27" s="26"/>
    </row>
    <row r="28" spans="1:7">
      <c r="A28" s="27" t="s">
        <v>30</v>
      </c>
      <c r="B28" s="28">
        <v>2</v>
      </c>
      <c r="C28" s="29">
        <v>161297.5</v>
      </c>
      <c r="D28" s="29"/>
      <c r="E28" s="29"/>
      <c r="F28" s="29"/>
      <c r="G28" s="29">
        <v>161297.5</v>
      </c>
    </row>
    <row r="29" spans="1:7">
      <c r="A29" s="27" t="s">
        <v>31</v>
      </c>
      <c r="B29" s="28">
        <v>2</v>
      </c>
      <c r="C29" s="29">
        <v>161297.5</v>
      </c>
      <c r="D29" s="29"/>
      <c r="E29" s="29"/>
      <c r="F29" s="29"/>
      <c r="G29" s="29">
        <v>161297.5</v>
      </c>
    </row>
    <row r="30" spans="1:7">
      <c r="A30" s="27" t="s">
        <v>32</v>
      </c>
      <c r="B30" s="28">
        <v>2</v>
      </c>
      <c r="C30" s="29">
        <v>161297.5</v>
      </c>
      <c r="D30" s="29"/>
      <c r="E30" s="29"/>
      <c r="F30" s="29"/>
      <c r="G30" s="29">
        <v>161297.5</v>
      </c>
    </row>
    <row r="31" spans="1:7" ht="13.5" thickBot="1">
      <c r="A31" s="30" t="s">
        <v>33</v>
      </c>
      <c r="B31" s="31">
        <f>SUM(B28:B30)</f>
        <v>6</v>
      </c>
      <c r="C31" s="32">
        <v>483892.5</v>
      </c>
      <c r="D31" s="32">
        <v>0</v>
      </c>
      <c r="E31" s="32">
        <v>0</v>
      </c>
      <c r="F31" s="32">
        <v>0</v>
      </c>
      <c r="G31" s="32">
        <v>483892.5</v>
      </c>
    </row>
    <row r="32" spans="1:7" ht="13.5" thickTop="1">
      <c r="A32" s="33"/>
      <c r="B32" s="34"/>
      <c r="C32" s="35"/>
      <c r="D32" s="35"/>
      <c r="E32" s="35"/>
      <c r="F32" s="35"/>
      <c r="G32" s="35"/>
    </row>
    <row r="33" spans="1:7">
      <c r="A33" s="36" t="s">
        <v>34</v>
      </c>
      <c r="B33" s="37"/>
      <c r="C33" s="38"/>
      <c r="D33" s="38"/>
      <c r="E33" s="38"/>
      <c r="F33" s="38"/>
      <c r="G33" s="38"/>
    </row>
    <row r="34" spans="1:7" ht="25.5">
      <c r="A34" s="12" t="s">
        <v>35</v>
      </c>
      <c r="B34" s="39">
        <v>2</v>
      </c>
      <c r="C34" s="40">
        <v>135362.5</v>
      </c>
      <c r="D34" s="14"/>
      <c r="E34" s="14">
        <v>0</v>
      </c>
      <c r="F34" s="40">
        <v>0</v>
      </c>
      <c r="G34" s="40">
        <v>135362.5</v>
      </c>
    </row>
    <row r="35" spans="1:7" ht="25.5">
      <c r="A35" s="12" t="s">
        <v>36</v>
      </c>
      <c r="B35" s="39">
        <v>2</v>
      </c>
      <c r="C35" s="40">
        <v>135362.5</v>
      </c>
      <c r="D35" s="14"/>
      <c r="E35" s="14">
        <v>60000</v>
      </c>
      <c r="F35" s="40">
        <v>0</v>
      </c>
      <c r="G35" s="40">
        <v>195362.5</v>
      </c>
    </row>
    <row r="36" spans="1:7" ht="13.5" thickBot="1">
      <c r="A36" s="15"/>
      <c r="B36" s="41">
        <f>SUM(B34:B35)</f>
        <v>4</v>
      </c>
      <c r="C36" s="32">
        <v>270725</v>
      </c>
      <c r="D36" s="32">
        <v>0</v>
      </c>
      <c r="E36" s="32">
        <v>60000</v>
      </c>
      <c r="F36" s="32">
        <v>0</v>
      </c>
      <c r="G36" s="32">
        <v>330725</v>
      </c>
    </row>
    <row r="37" spans="1:7" ht="14.25" thickTop="1" thickBot="1">
      <c r="A37" s="33"/>
      <c r="B37" s="34"/>
      <c r="C37" s="42"/>
      <c r="D37" s="42"/>
      <c r="E37" s="42"/>
      <c r="F37" s="42"/>
      <c r="G37" s="42"/>
    </row>
    <row r="38" spans="1:7" ht="14.25" thickTop="1" thickBot="1">
      <c r="A38" s="34"/>
      <c r="B38" s="43"/>
      <c r="C38" s="44">
        <v>2142083.125</v>
      </c>
      <c r="D38" s="44">
        <v>172103.75</v>
      </c>
      <c r="E38" s="44">
        <v>60000</v>
      </c>
      <c r="F38" s="44">
        <v>95000</v>
      </c>
      <c r="G38" s="44">
        <v>2469186.875</v>
      </c>
    </row>
    <row r="39" spans="1:7" ht="13.5" thickTop="1">
      <c r="A39" s="45"/>
      <c r="B39" s="34"/>
      <c r="C39" s="34"/>
      <c r="D39" s="34"/>
      <c r="E39" s="34"/>
      <c r="F39" s="34"/>
      <c r="G39" s="34"/>
    </row>
    <row r="40" spans="1:7">
      <c r="A40" s="46"/>
      <c r="B40" s="34"/>
      <c r="C40" s="34"/>
      <c r="D40" s="34"/>
      <c r="E40" s="34"/>
      <c r="F40" s="34"/>
      <c r="G40" s="34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LBBD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dchauhan</dc:creator>
  <cp:lastModifiedBy>dchauhan</cp:lastModifiedBy>
  <cp:lastPrinted>2016-03-08T13:54:46Z</cp:lastPrinted>
  <dcterms:created xsi:type="dcterms:W3CDTF">2016-03-07T11:09:39Z</dcterms:created>
  <dcterms:modified xsi:type="dcterms:W3CDTF">2016-03-08T13:54:49Z</dcterms:modified>
</cp:coreProperties>
</file>