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bbd-my.sharepoint.com/personal/nyoung_lbbd_gov_uk/Documents/Documents/Schools Forum/SF - 2018/19-06-2018/"/>
    </mc:Choice>
  </mc:AlternateContent>
  <xr:revisionPtr revIDLastSave="0" documentId="8_{9DBDD9EF-217C-4413-8946-9E6930C86108}" xr6:coauthVersionLast="36" xr6:coauthVersionMax="36" xr10:uidLastSave="{00000000-0000-0000-0000-000000000000}"/>
  <bookViews>
    <workbookView xWindow="0" yWindow="0" windowWidth="28800" windowHeight="12330" xr2:uid="{CCF3503C-42DC-44F1-88D7-9502A637256A}"/>
  </bookViews>
  <sheets>
    <sheet name="2017-17 Qtr3Est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9" i="1" l="1"/>
  <c r="G49" i="1"/>
  <c r="F49" i="1"/>
  <c r="E49" i="1"/>
  <c r="D49" i="1"/>
  <c r="C49" i="1"/>
</calcChain>
</file>

<file path=xl/sharedStrings.xml><?xml version="1.0" encoding="utf-8"?>
<sst xmlns="http://schemas.openxmlformats.org/spreadsheetml/2006/main" count="57" uniqueCount="57">
  <si>
    <t>Dfe Number</t>
  </si>
  <si>
    <t>School</t>
  </si>
  <si>
    <r>
      <t xml:space="preserve">2016-17 Opening Balance                        +surplus /                </t>
    </r>
    <r>
      <rPr>
        <b/>
        <sz val="12"/>
        <color rgb="FFFF0000"/>
        <rFont val="Arial"/>
        <family val="2"/>
      </rPr>
      <t>- deficit</t>
    </r>
  </si>
  <si>
    <r>
      <t xml:space="preserve">2017-18 Opening Balance +surplus /               </t>
    </r>
    <r>
      <rPr>
        <b/>
        <sz val="12"/>
        <color rgb="FFFF0000"/>
        <rFont val="Arial"/>
        <family val="2"/>
      </rPr>
      <t>-deficit</t>
    </r>
  </si>
  <si>
    <t>2017-18 Revenue Income</t>
  </si>
  <si>
    <t>2017-18 Revenue Expenditure</t>
  </si>
  <si>
    <r>
      <t xml:space="preserve">2017-18 In-Year Revenue Movement  +surplus /           </t>
    </r>
    <r>
      <rPr>
        <b/>
        <sz val="12"/>
        <color rgb="FFFF0000"/>
        <rFont val="Arial"/>
        <family val="2"/>
      </rPr>
      <t>-deficit</t>
    </r>
  </si>
  <si>
    <r>
      <t xml:space="preserve">2017-18 Closing Balance  +surplus /                            </t>
    </r>
    <r>
      <rPr>
        <b/>
        <sz val="12"/>
        <color rgb="FFFF0000"/>
        <rFont val="Arial"/>
        <family val="2"/>
      </rPr>
      <t xml:space="preserve">  -deficit</t>
    </r>
  </si>
  <si>
    <t>Balance as % of Revenue Income</t>
  </si>
  <si>
    <t>All Saints Catholic School</t>
  </si>
  <si>
    <t>Barking Abbey School</t>
  </si>
  <si>
    <t>Becontree Primary</t>
  </si>
  <si>
    <t>Dagenham Park CoE School</t>
  </si>
  <si>
    <t>Dorothy Barley Infants</t>
  </si>
  <si>
    <t>Five Elms Primary</t>
  </si>
  <si>
    <t>George Carey CoE Primary School</t>
  </si>
  <si>
    <t>Godwin Primary</t>
  </si>
  <si>
    <t>Grafton Primary</t>
  </si>
  <si>
    <t>Henry Green Primary</t>
  </si>
  <si>
    <t>Hunters Hall Primary</t>
  </si>
  <si>
    <t>Jo Richardson Community School</t>
  </si>
  <si>
    <t>John Perry Primary</t>
  </si>
  <si>
    <t>Manor Infant School</t>
  </si>
  <si>
    <t>Manor Junior School</t>
  </si>
  <si>
    <t>Marks Gate Infants</t>
  </si>
  <si>
    <t>Marks Gate Juniors</t>
  </si>
  <si>
    <t>Marsh Green Primary</t>
  </si>
  <si>
    <t>Monteagle Primary</t>
  </si>
  <si>
    <t>Parsloes Primary</t>
  </si>
  <si>
    <t>Richard Alibon Primary</t>
  </si>
  <si>
    <t>Ripple Primary School</t>
  </si>
  <si>
    <t>Robert Clack School</t>
  </si>
  <si>
    <t>Roding Primary</t>
  </si>
  <si>
    <t>Rush Green Primary</t>
  </si>
  <si>
    <t>Southwood Primary</t>
  </si>
  <si>
    <t>St Joseph's R.C. Primary Barking</t>
  </si>
  <si>
    <t>St Joseph's R.C. Primary Dagenham</t>
  </si>
  <si>
    <t>St Peters R.C. Primary</t>
  </si>
  <si>
    <t>St Vincent's R C Primary</t>
  </si>
  <si>
    <t>Thomas Arnold Primary</t>
  </si>
  <si>
    <t>Valence Primary</t>
  </si>
  <si>
    <t>Village Infants</t>
  </si>
  <si>
    <t>William Bellamy Primary</t>
  </si>
  <si>
    <t>William Ford CoE Junior</t>
  </si>
  <si>
    <t>Trinity School</t>
  </si>
  <si>
    <t>Mayesbrook Park School (PRU)</t>
  </si>
  <si>
    <t>Beam Primary</t>
  </si>
  <si>
    <t>EastbrookSchool</t>
  </si>
  <si>
    <t>Eastbury Community School</t>
  </si>
  <si>
    <t>Furze Infants</t>
  </si>
  <si>
    <t>Gascoigne Primary</t>
  </si>
  <si>
    <t>Leys Primary</t>
  </si>
  <si>
    <t>Northbury Primary</t>
  </si>
  <si>
    <t>St Teresa's R.C. Primary</t>
  </si>
  <si>
    <t>Warren Juniors</t>
  </si>
  <si>
    <t>Schools LMS Reserve Balance</t>
  </si>
  <si>
    <t>S:\Education Finance\Schools Forum  and SFFD 2015 16 Onwards\2018-19 SF\June 2018\2017-18 School Balances working paper.xlsx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</si>
</sst>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#,##0.00_ ;[Red]\-#,##0.00\ "/>
    <numFmt numFmtId="165" formatCode="0.00%;[Red]\-0.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2" applyFont="1" applyFill="1" applyBorder="1"/>
    <xf numFmtId="0" fontId="5" fillId="0" borderId="4" xfId="2" applyFont="1" applyFill="1" applyBorder="1"/>
    <xf numFmtId="6" fontId="5" fillId="0" borderId="4" xfId="3" applyNumberFormat="1" applyFont="1" applyFill="1" applyBorder="1"/>
    <xf numFmtId="6" fontId="5" fillId="4" borderId="4" xfId="3" applyNumberFormat="1" applyFont="1" applyFill="1" applyBorder="1"/>
    <xf numFmtId="6" fontId="0" fillId="0" borderId="0" xfId="0" applyNumberFormat="1" applyFont="1"/>
    <xf numFmtId="165" fontId="5" fillId="0" borderId="4" xfId="1" applyNumberFormat="1" applyFont="1" applyBorder="1"/>
    <xf numFmtId="0" fontId="5" fillId="0" borderId="5" xfId="2" applyFont="1" applyFill="1" applyBorder="1"/>
    <xf numFmtId="0" fontId="5" fillId="0" borderId="6" xfId="2" applyFont="1" applyFill="1" applyBorder="1"/>
    <xf numFmtId="164" fontId="5" fillId="0" borderId="4" xfId="1" applyNumberFormat="1" applyFont="1" applyBorder="1"/>
    <xf numFmtId="0" fontId="5" fillId="5" borderId="1" xfId="0" applyFont="1" applyFill="1" applyBorder="1"/>
    <xf numFmtId="0" fontId="2" fillId="5" borderId="2" xfId="1" applyFont="1" applyFill="1" applyBorder="1"/>
    <xf numFmtId="6" fontId="2" fillId="5" borderId="2" xfId="3" applyNumberFormat="1" applyFont="1" applyFill="1" applyBorder="1"/>
    <xf numFmtId="164" fontId="2" fillId="5" borderId="0" xfId="0" applyNumberFormat="1" applyFont="1" applyFill="1"/>
    <xf numFmtId="0" fontId="5" fillId="5" borderId="2" xfId="0" applyFont="1" applyFill="1" applyBorder="1"/>
    <xf numFmtId="0" fontId="5" fillId="0" borderId="0" xfId="0" applyFont="1"/>
  </cellXfs>
  <cellStyles count="4">
    <cellStyle name="Comma 2" xfId="3" xr:uid="{EEE211FB-00A4-4EF6-A8F6-2667589D1899}"/>
    <cellStyle name="Normal" xfId="0" builtinId="0"/>
    <cellStyle name="Normal 2" xfId="1" xr:uid="{E8194F8D-6CE3-4278-8F5B-8BAACAE5491D}"/>
    <cellStyle name="Normal 2 2" xfId="2" xr:uid="{D07EB903-6A93-4B26-8BA5-908FE8B396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F2088-26CE-41B7-9390-504CE3EB101D}">
  <sheetPr>
    <pageSetUpPr fitToPage="1"/>
  </sheetPr>
  <dimension ref="A1:J51"/>
  <sheetViews>
    <sheetView tabSelected="1"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9" sqref="G9"/>
    </sheetView>
  </sheetViews>
  <sheetFormatPr defaultColWidth="8.7265625" defaultRowHeight="14.5" x14ac:dyDescent="0.35"/>
  <cols>
    <col min="2" max="2" width="38.453125" customWidth="1"/>
    <col min="3" max="8" width="15.7265625" customWidth="1"/>
    <col min="9" max="9" width="6.453125" customWidth="1"/>
    <col min="10" max="10" width="15.7265625" customWidth="1"/>
  </cols>
  <sheetData>
    <row r="1" spans="1:10" ht="78" thickBot="1" x14ac:dyDescent="0.4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J1" s="3" t="s">
        <v>8</v>
      </c>
    </row>
    <row r="2" spans="1:10" ht="15.5" x14ac:dyDescent="0.35">
      <c r="A2" s="4">
        <v>4703</v>
      </c>
      <c r="B2" s="5" t="s">
        <v>9</v>
      </c>
      <c r="C2" s="6">
        <v>297596.76999999973</v>
      </c>
      <c r="D2" s="6">
        <v>397820.17999999988</v>
      </c>
      <c r="E2" s="7">
        <v>7800429</v>
      </c>
      <c r="F2" s="7">
        <v>7779753</v>
      </c>
      <c r="G2" s="7">
        <v>20676</v>
      </c>
      <c r="H2" s="6">
        <v>418496.17999999988</v>
      </c>
      <c r="I2" s="8"/>
      <c r="J2" s="9">
        <v>5.3650405637946305E-2</v>
      </c>
    </row>
    <row r="3" spans="1:10" ht="15.5" x14ac:dyDescent="0.35">
      <c r="A3" s="10">
        <v>4021</v>
      </c>
      <c r="B3" s="11" t="s">
        <v>10</v>
      </c>
      <c r="C3" s="6">
        <v>145878.85999999999</v>
      </c>
      <c r="D3" s="6">
        <v>389309.86000000185</v>
      </c>
      <c r="E3" s="7">
        <v>12738324</v>
      </c>
      <c r="F3" s="7">
        <v>13122768</v>
      </c>
      <c r="G3" s="7">
        <v>-384444</v>
      </c>
      <c r="H3" s="6">
        <v>4865.8600000018487</v>
      </c>
      <c r="I3" s="8"/>
      <c r="J3" s="9">
        <v>3.8198588762555015E-4</v>
      </c>
    </row>
    <row r="4" spans="1:10" ht="15.5" x14ac:dyDescent="0.35">
      <c r="A4" s="10">
        <v>2068</v>
      </c>
      <c r="B4" s="11" t="s">
        <v>11</v>
      </c>
      <c r="C4" s="6">
        <v>166538.63</v>
      </c>
      <c r="D4" s="6">
        <v>197151.76000000539</v>
      </c>
      <c r="E4" s="7">
        <v>2607999.6800000002</v>
      </c>
      <c r="F4" s="7">
        <v>2753286.99</v>
      </c>
      <c r="G4" s="7">
        <v>-145287.31000000006</v>
      </c>
      <c r="H4" s="6">
        <v>51864.450000005338</v>
      </c>
      <c r="I4" s="8"/>
      <c r="J4" s="9">
        <v>1.9886678053582175E-2</v>
      </c>
    </row>
    <row r="5" spans="1:10" ht="15.5" x14ac:dyDescent="0.35">
      <c r="A5" s="10">
        <v>4704</v>
      </c>
      <c r="B5" s="11" t="s">
        <v>12</v>
      </c>
      <c r="C5" s="6">
        <v>1513711.05</v>
      </c>
      <c r="D5" s="6">
        <v>712752.34999999707</v>
      </c>
      <c r="E5" s="7">
        <v>8799065</v>
      </c>
      <c r="F5" s="7">
        <v>9277073</v>
      </c>
      <c r="G5" s="7">
        <v>-478008</v>
      </c>
      <c r="H5" s="6">
        <v>234744.34999999707</v>
      </c>
      <c r="I5" s="8"/>
      <c r="J5" s="9">
        <v>2.6678328890626112E-2</v>
      </c>
    </row>
    <row r="6" spans="1:10" ht="15.5" x14ac:dyDescent="0.35">
      <c r="A6" s="10">
        <v>2005</v>
      </c>
      <c r="B6" s="11" t="s">
        <v>13</v>
      </c>
      <c r="C6" s="6">
        <v>29521.05</v>
      </c>
      <c r="D6" s="6">
        <v>87548.100000000282</v>
      </c>
      <c r="E6" s="7">
        <v>2141377.2599999998</v>
      </c>
      <c r="F6" s="7">
        <v>2204577.4640000002</v>
      </c>
      <c r="G6" s="7">
        <v>-63200.204000000376</v>
      </c>
      <c r="H6" s="6">
        <v>24347.895999999906</v>
      </c>
      <c r="I6" s="8"/>
      <c r="J6" s="9">
        <v>1.137020386589886E-2</v>
      </c>
    </row>
    <row r="7" spans="1:10" ht="15.5" x14ac:dyDescent="0.35">
      <c r="A7" s="10">
        <v>2065</v>
      </c>
      <c r="B7" s="11" t="s">
        <v>14</v>
      </c>
      <c r="C7" s="6">
        <v>525369.93999999994</v>
      </c>
      <c r="D7" s="6">
        <v>240214.55999999912</v>
      </c>
      <c r="E7" s="7">
        <v>3046882.3000000003</v>
      </c>
      <c r="F7" s="7">
        <v>3107068.85</v>
      </c>
      <c r="G7" s="7">
        <v>-60186.549999999814</v>
      </c>
      <c r="H7" s="6">
        <v>180028.00999999931</v>
      </c>
      <c r="I7" s="8"/>
      <c r="J7" s="9">
        <v>5.9085974538628974E-2</v>
      </c>
    </row>
    <row r="8" spans="1:10" ht="15.5" x14ac:dyDescent="0.35">
      <c r="A8" s="10">
        <v>3507</v>
      </c>
      <c r="B8" s="11" t="s">
        <v>15</v>
      </c>
      <c r="C8" s="6">
        <v>234016.35</v>
      </c>
      <c r="D8" s="6">
        <v>67623.260000000155</v>
      </c>
      <c r="E8" s="7">
        <v>4150546.4899999998</v>
      </c>
      <c r="F8" s="7">
        <v>4333469.9000000013</v>
      </c>
      <c r="G8" s="7">
        <v>-182923.41000000155</v>
      </c>
      <c r="H8" s="6">
        <v>-115300.15000000139</v>
      </c>
      <c r="I8" s="8"/>
      <c r="J8" s="9">
        <v>-2.7779510548260694E-2</v>
      </c>
    </row>
    <row r="9" spans="1:10" ht="15.5" x14ac:dyDescent="0.35">
      <c r="A9" s="10">
        <v>2072</v>
      </c>
      <c r="B9" s="11" t="s">
        <v>16</v>
      </c>
      <c r="C9" s="6">
        <v>467096.26</v>
      </c>
      <c r="D9" s="6">
        <v>427928.52999999956</v>
      </c>
      <c r="E9" s="7">
        <v>3337301</v>
      </c>
      <c r="F9" s="7">
        <v>3453618</v>
      </c>
      <c r="G9" s="7">
        <v>-116317</v>
      </c>
      <c r="H9" s="6">
        <v>311611.52999999956</v>
      </c>
      <c r="I9" s="8"/>
      <c r="J9" s="9">
        <v>9.3372317929967821E-2</v>
      </c>
    </row>
    <row r="10" spans="1:10" ht="15.5" x14ac:dyDescent="0.35">
      <c r="A10" s="10">
        <v>2033</v>
      </c>
      <c r="B10" s="11" t="s">
        <v>17</v>
      </c>
      <c r="C10" s="6">
        <v>184500.01999999958</v>
      </c>
      <c r="D10" s="6">
        <v>120342.68999999951</v>
      </c>
      <c r="E10" s="7">
        <v>4929520</v>
      </c>
      <c r="F10" s="7">
        <v>4793584</v>
      </c>
      <c r="G10" s="7">
        <v>135936</v>
      </c>
      <c r="H10" s="6">
        <v>256278.68999999951</v>
      </c>
      <c r="I10" s="8"/>
      <c r="J10" s="9">
        <v>5.1988568866745549E-2</v>
      </c>
    </row>
    <row r="11" spans="1:10" ht="15.5" x14ac:dyDescent="0.35">
      <c r="A11" s="10">
        <v>2066</v>
      </c>
      <c r="B11" s="11" t="s">
        <v>18</v>
      </c>
      <c r="C11" s="6">
        <v>67124.91</v>
      </c>
      <c r="D11" s="6">
        <v>93030.689999999333</v>
      </c>
      <c r="E11" s="7">
        <v>2457078</v>
      </c>
      <c r="F11" s="7">
        <v>2457078</v>
      </c>
      <c r="G11" s="7">
        <v>0</v>
      </c>
      <c r="H11" s="6">
        <v>93030.689999999333</v>
      </c>
      <c r="I11" s="8"/>
      <c r="J11" s="9">
        <v>3.7862326714902556E-2</v>
      </c>
    </row>
    <row r="12" spans="1:10" ht="15.5" x14ac:dyDescent="0.35">
      <c r="A12" s="10">
        <v>2073</v>
      </c>
      <c r="B12" s="11" t="s">
        <v>19</v>
      </c>
      <c r="C12" s="6">
        <v>476146.17</v>
      </c>
      <c r="D12" s="6">
        <v>501135.61000000179</v>
      </c>
      <c r="E12" s="7">
        <v>3645932.0200000005</v>
      </c>
      <c r="F12" s="7">
        <v>4045350.49</v>
      </c>
      <c r="G12" s="7">
        <v>-399418.46999999974</v>
      </c>
      <c r="H12" s="6">
        <v>101717.14000000205</v>
      </c>
      <c r="I12" s="8"/>
      <c r="J12" s="9">
        <v>2.7898803225629543E-2</v>
      </c>
    </row>
    <row r="13" spans="1:10" ht="15.5" x14ac:dyDescent="0.35">
      <c r="A13" s="10">
        <v>4029</v>
      </c>
      <c r="B13" s="11" t="s">
        <v>20</v>
      </c>
      <c r="C13" s="6">
        <v>398.45</v>
      </c>
      <c r="D13" s="6">
        <v>-63640.650000001493</v>
      </c>
      <c r="E13" s="7">
        <v>12790574.42</v>
      </c>
      <c r="F13" s="7">
        <v>12790574.42</v>
      </c>
      <c r="G13" s="7">
        <v>0</v>
      </c>
      <c r="H13" s="6">
        <v>-63640.650000001493</v>
      </c>
      <c r="I13" s="8"/>
      <c r="J13" s="9">
        <v>-4.9755896733214497E-3</v>
      </c>
    </row>
    <row r="14" spans="1:10" ht="15.5" x14ac:dyDescent="0.35">
      <c r="A14" s="10">
        <v>2069</v>
      </c>
      <c r="B14" s="11" t="s">
        <v>21</v>
      </c>
      <c r="C14" s="6">
        <v>306097.42</v>
      </c>
      <c r="D14" s="6">
        <v>197595.75999999937</v>
      </c>
      <c r="E14" s="7">
        <v>3524818</v>
      </c>
      <c r="F14" s="7">
        <v>3505798</v>
      </c>
      <c r="G14" s="7">
        <v>19020</v>
      </c>
      <c r="H14" s="6">
        <v>216615.75999999937</v>
      </c>
      <c r="I14" s="8"/>
      <c r="J14" s="9">
        <v>6.1454452400095373E-2</v>
      </c>
    </row>
    <row r="15" spans="1:10" ht="15.5" x14ac:dyDescent="0.35">
      <c r="A15" s="10">
        <v>2010</v>
      </c>
      <c r="B15" s="11" t="s">
        <v>22</v>
      </c>
      <c r="C15" s="6">
        <v>399761.54</v>
      </c>
      <c r="D15" s="6">
        <v>451057.06999999838</v>
      </c>
      <c r="E15" s="7">
        <v>6692649</v>
      </c>
      <c r="F15" s="7">
        <v>6169137</v>
      </c>
      <c r="G15" s="7">
        <v>523512</v>
      </c>
      <c r="H15" s="6">
        <v>974569.06999999844</v>
      </c>
      <c r="I15" s="8"/>
      <c r="J15" s="9">
        <v>0.14561783682365509</v>
      </c>
    </row>
    <row r="16" spans="1:10" ht="15.5" x14ac:dyDescent="0.35">
      <c r="A16" s="10">
        <v>2009</v>
      </c>
      <c r="B16" s="11" t="s">
        <v>23</v>
      </c>
      <c r="C16" s="6">
        <v>40329.230000000003</v>
      </c>
      <c r="D16" s="6">
        <v>37918.120000000134</v>
      </c>
      <c r="E16" s="7">
        <v>2605804</v>
      </c>
      <c r="F16" s="7">
        <v>2389856.2000000002</v>
      </c>
      <c r="G16" s="7">
        <v>215947.79999999981</v>
      </c>
      <c r="H16" s="6">
        <v>253865.91999999995</v>
      </c>
      <c r="I16" s="8"/>
      <c r="J16" s="9">
        <v>9.7423259769345641E-2</v>
      </c>
    </row>
    <row r="17" spans="1:10" ht="15.5" x14ac:dyDescent="0.35">
      <c r="A17" s="10">
        <v>2042</v>
      </c>
      <c r="B17" s="11" t="s">
        <v>24</v>
      </c>
      <c r="C17" s="6">
        <v>355372.24</v>
      </c>
      <c r="D17" s="6">
        <v>157578.31000000029</v>
      </c>
      <c r="E17" s="7">
        <v>1690531.93</v>
      </c>
      <c r="F17" s="7">
        <v>1827935.97</v>
      </c>
      <c r="G17" s="7">
        <v>-137404.04000000004</v>
      </c>
      <c r="H17" s="6">
        <v>20174.270000000251</v>
      </c>
      <c r="I17" s="8"/>
      <c r="J17" s="9">
        <v>1.193368172584605E-2</v>
      </c>
    </row>
    <row r="18" spans="1:10" ht="15.5" x14ac:dyDescent="0.35">
      <c r="A18" s="10">
        <v>2061</v>
      </c>
      <c r="B18" s="11" t="s">
        <v>25</v>
      </c>
      <c r="C18" s="6">
        <v>274011.8</v>
      </c>
      <c r="D18" s="6">
        <v>147350.5999999998</v>
      </c>
      <c r="E18" s="7">
        <v>1918089.68</v>
      </c>
      <c r="F18" s="7">
        <v>2064699.1999999997</v>
      </c>
      <c r="G18" s="7">
        <v>-146609.51999999979</v>
      </c>
      <c r="H18" s="6">
        <v>741.0800000000163</v>
      </c>
      <c r="I18" s="8"/>
      <c r="J18" s="9">
        <v>3.8636358233261353E-4</v>
      </c>
    </row>
    <row r="19" spans="1:10" ht="15.5" x14ac:dyDescent="0.35">
      <c r="A19" s="10">
        <v>2043</v>
      </c>
      <c r="B19" s="11" t="s">
        <v>26</v>
      </c>
      <c r="C19" s="6">
        <v>191223.02</v>
      </c>
      <c r="D19" s="6">
        <v>147919.10464285754</v>
      </c>
      <c r="E19" s="7">
        <v>2002356.69</v>
      </c>
      <c r="F19" s="7">
        <v>2104759.4</v>
      </c>
      <c r="G19" s="7">
        <v>-102402.70999999996</v>
      </c>
      <c r="H19" s="6">
        <v>45516.394642857573</v>
      </c>
      <c r="I19" s="8"/>
      <c r="J19" s="9">
        <v>2.2731411875901879E-2</v>
      </c>
    </row>
    <row r="20" spans="1:10" ht="15.5" x14ac:dyDescent="0.35">
      <c r="A20" s="10">
        <v>2071</v>
      </c>
      <c r="B20" s="11" t="s">
        <v>27</v>
      </c>
      <c r="C20" s="6">
        <v>-86407.18</v>
      </c>
      <c r="D20" s="6">
        <v>-252304.89333333197</v>
      </c>
      <c r="E20" s="7">
        <v>4831136</v>
      </c>
      <c r="F20" s="7">
        <v>4671651</v>
      </c>
      <c r="G20" s="7">
        <v>159485</v>
      </c>
      <c r="H20" s="6">
        <v>-92819.893333331973</v>
      </c>
      <c r="I20" s="8"/>
      <c r="J20" s="9">
        <v>-1.9212850421377492E-2</v>
      </c>
    </row>
    <row r="21" spans="1:10" ht="15.5" x14ac:dyDescent="0.35">
      <c r="A21" s="10">
        <v>2064</v>
      </c>
      <c r="B21" s="11" t="s">
        <v>28</v>
      </c>
      <c r="C21" s="6">
        <v>50026</v>
      </c>
      <c r="D21" s="6">
        <v>60566.276666667778</v>
      </c>
      <c r="E21" s="7">
        <v>3212422.2800000003</v>
      </c>
      <c r="F21" s="7">
        <v>3174937.5700000003</v>
      </c>
      <c r="G21" s="7">
        <v>37484.709999999963</v>
      </c>
      <c r="H21" s="6">
        <v>98050.986666667741</v>
      </c>
      <c r="I21" s="8"/>
      <c r="J21" s="9">
        <v>3.0522446341228755E-2</v>
      </c>
    </row>
    <row r="22" spans="1:10" ht="15.5" x14ac:dyDescent="0.35">
      <c r="A22" s="10">
        <v>2070</v>
      </c>
      <c r="B22" s="11" t="s">
        <v>29</v>
      </c>
      <c r="C22" s="6">
        <v>373530</v>
      </c>
      <c r="D22" s="6">
        <v>205429.6099999994</v>
      </c>
      <c r="E22" s="7">
        <v>3769875</v>
      </c>
      <c r="F22" s="7">
        <v>4042070</v>
      </c>
      <c r="G22" s="7">
        <v>-272195</v>
      </c>
      <c r="H22" s="6">
        <v>-66765.390000000596</v>
      </c>
      <c r="I22" s="8"/>
      <c r="J22" s="9">
        <v>-1.7710239729434158E-2</v>
      </c>
    </row>
    <row r="23" spans="1:10" ht="15.5" x14ac:dyDescent="0.35">
      <c r="A23" s="10">
        <v>2015</v>
      </c>
      <c r="B23" s="11" t="s">
        <v>30</v>
      </c>
      <c r="C23" s="6">
        <v>12651.45</v>
      </c>
      <c r="D23" s="6">
        <v>-226398.05999999883</v>
      </c>
      <c r="E23" s="7">
        <v>6336958</v>
      </c>
      <c r="F23" s="7">
        <v>6438038.4199999999</v>
      </c>
      <c r="G23" s="7">
        <v>-101080.41999999993</v>
      </c>
      <c r="H23" s="6">
        <v>-327478.47999999876</v>
      </c>
      <c r="I23" s="8"/>
      <c r="J23" s="9">
        <v>-5.1677552541771421E-2</v>
      </c>
    </row>
    <row r="24" spans="1:10" ht="15.5" x14ac:dyDescent="0.35">
      <c r="A24" s="10">
        <v>4027</v>
      </c>
      <c r="B24" s="11" t="s">
        <v>31</v>
      </c>
      <c r="C24" s="6">
        <v>665262.1</v>
      </c>
      <c r="D24" s="6">
        <v>-940.43000000121538</v>
      </c>
      <c r="E24" s="7">
        <v>12628321.529999999</v>
      </c>
      <c r="F24" s="7">
        <v>12507545</v>
      </c>
      <c r="G24" s="7">
        <v>120776.52999999933</v>
      </c>
      <c r="H24" s="6">
        <v>119836.09999999811</v>
      </c>
      <c r="I24" s="8"/>
      <c r="J24" s="9">
        <v>9.4894717176240706E-3</v>
      </c>
    </row>
    <row r="25" spans="1:10" ht="15.5" x14ac:dyDescent="0.35">
      <c r="A25" s="10">
        <v>2067</v>
      </c>
      <c r="B25" s="11" t="s">
        <v>32</v>
      </c>
      <c r="C25" s="6">
        <v>1149130</v>
      </c>
      <c r="D25" s="6">
        <v>1224483.0300000003</v>
      </c>
      <c r="E25" s="7">
        <v>6530351</v>
      </c>
      <c r="F25" s="7">
        <v>7105870</v>
      </c>
      <c r="G25" s="7">
        <v>-575519</v>
      </c>
      <c r="H25" s="6">
        <v>648964.03000000026</v>
      </c>
      <c r="I25" s="8"/>
      <c r="J25" s="9">
        <v>9.937659246800061E-2</v>
      </c>
    </row>
    <row r="26" spans="1:10" ht="15.5" x14ac:dyDescent="0.35">
      <c r="A26" s="10">
        <v>2047</v>
      </c>
      <c r="B26" s="11" t="s">
        <v>33</v>
      </c>
      <c r="C26" s="6">
        <v>298947.56</v>
      </c>
      <c r="D26" s="6">
        <v>402666.02000000089</v>
      </c>
      <c r="E26" s="7">
        <v>4604467.93</v>
      </c>
      <c r="F26" s="7">
        <v>4850948.95</v>
      </c>
      <c r="G26" s="7">
        <v>-246481.02000000048</v>
      </c>
      <c r="H26" s="6">
        <v>156185.00000000041</v>
      </c>
      <c r="I26" s="8"/>
      <c r="J26" s="9">
        <v>3.3920314436851867E-2</v>
      </c>
    </row>
    <row r="27" spans="1:10" ht="15.5" x14ac:dyDescent="0.35">
      <c r="A27" s="10">
        <v>2074</v>
      </c>
      <c r="B27" s="11" t="s">
        <v>34</v>
      </c>
      <c r="C27" s="6">
        <v>53344.45</v>
      </c>
      <c r="D27" s="6">
        <v>16073.060000000332</v>
      </c>
      <c r="E27" s="7">
        <v>3472229.9899999998</v>
      </c>
      <c r="F27" s="7">
        <v>3406488.5700000003</v>
      </c>
      <c r="G27" s="7">
        <v>65741.41999999946</v>
      </c>
      <c r="H27" s="6">
        <v>81814.479999999792</v>
      </c>
      <c r="I27" s="8"/>
      <c r="J27" s="9">
        <v>2.356251752782073E-2</v>
      </c>
    </row>
    <row r="28" spans="1:10" ht="15.5" x14ac:dyDescent="0.35">
      <c r="A28" s="10">
        <v>3500</v>
      </c>
      <c r="B28" s="11" t="s">
        <v>35</v>
      </c>
      <c r="C28" s="6">
        <v>102669.37000000034</v>
      </c>
      <c r="D28" s="6">
        <v>128226.24000000046</v>
      </c>
      <c r="E28" s="7">
        <v>2075539.9</v>
      </c>
      <c r="F28" s="7">
        <v>2179328.3200000003</v>
      </c>
      <c r="G28" s="7">
        <v>-103788.42000000039</v>
      </c>
      <c r="H28" s="6">
        <v>24437.820000000065</v>
      </c>
      <c r="I28" s="8"/>
      <c r="J28" s="9">
        <v>1.1774199089114146E-2</v>
      </c>
    </row>
    <row r="29" spans="1:10" ht="15.5" x14ac:dyDescent="0.35">
      <c r="A29" s="10">
        <v>3502</v>
      </c>
      <c r="B29" s="11" t="s">
        <v>36</v>
      </c>
      <c r="C29" s="6">
        <v>241710.2099999995</v>
      </c>
      <c r="D29" s="6">
        <v>385698.29700000049</v>
      </c>
      <c r="E29" s="7">
        <v>2130972.9000000004</v>
      </c>
      <c r="F29" s="7">
        <v>2245621.2999999998</v>
      </c>
      <c r="G29" s="7">
        <v>-114648.39999999944</v>
      </c>
      <c r="H29" s="6">
        <v>271049.89700000104</v>
      </c>
      <c r="I29" s="8"/>
      <c r="J29" s="9">
        <v>0.12719537493883709</v>
      </c>
    </row>
    <row r="30" spans="1:10" ht="15.5" x14ac:dyDescent="0.35">
      <c r="A30" s="10">
        <v>3503</v>
      </c>
      <c r="B30" s="11" t="s">
        <v>37</v>
      </c>
      <c r="C30" s="6">
        <v>83703.83</v>
      </c>
      <c r="D30" s="6">
        <v>169777.58000000002</v>
      </c>
      <c r="E30" s="7">
        <v>2392326</v>
      </c>
      <c r="F30" s="7">
        <v>2455884.71</v>
      </c>
      <c r="G30" s="7">
        <v>-63558.709999999963</v>
      </c>
      <c r="H30" s="6">
        <v>106218.87000000005</v>
      </c>
      <c r="I30" s="8"/>
      <c r="J30" s="9">
        <v>4.4399830959493E-2</v>
      </c>
    </row>
    <row r="31" spans="1:10" ht="15.5" x14ac:dyDescent="0.35">
      <c r="A31" s="10">
        <v>3506</v>
      </c>
      <c r="B31" s="11" t="s">
        <v>38</v>
      </c>
      <c r="C31" s="6">
        <v>119021.2</v>
      </c>
      <c r="D31" s="6">
        <v>63591.709999999541</v>
      </c>
      <c r="E31" s="7">
        <v>1308597.52</v>
      </c>
      <c r="F31" s="7">
        <v>1347885.92</v>
      </c>
      <c r="G31" s="7">
        <v>-39288.399999999907</v>
      </c>
      <c r="H31" s="6">
        <v>24303.309999999634</v>
      </c>
      <c r="I31" s="8"/>
      <c r="J31" s="9">
        <v>1.8572028166459947E-2</v>
      </c>
    </row>
    <row r="32" spans="1:10" ht="15.5" x14ac:dyDescent="0.35">
      <c r="A32" s="10">
        <v>2056</v>
      </c>
      <c r="B32" s="11" t="s">
        <v>39</v>
      </c>
      <c r="C32" s="6">
        <v>356226.30000000028</v>
      </c>
      <c r="D32" s="6">
        <v>398488.05000000028</v>
      </c>
      <c r="E32" s="7">
        <v>2582029.71</v>
      </c>
      <c r="F32" s="7">
        <v>3024718.46</v>
      </c>
      <c r="G32" s="7">
        <v>-442688.75</v>
      </c>
      <c r="H32" s="6">
        <v>-44200.699999999721</v>
      </c>
      <c r="I32" s="8"/>
      <c r="J32" s="9">
        <v>-1.7118586911999443E-2</v>
      </c>
    </row>
    <row r="33" spans="1:10" ht="15.5" x14ac:dyDescent="0.35">
      <c r="A33" s="10">
        <v>2059</v>
      </c>
      <c r="B33" s="11" t="s">
        <v>40</v>
      </c>
      <c r="C33" s="6">
        <v>108348.7</v>
      </c>
      <c r="D33" s="6">
        <v>23910.620000000854</v>
      </c>
      <c r="E33" s="7">
        <v>6888901</v>
      </c>
      <c r="F33" s="7">
        <v>6888772</v>
      </c>
      <c r="G33" s="7">
        <v>129</v>
      </c>
      <c r="H33" s="6">
        <v>24039.620000000854</v>
      </c>
      <c r="I33" s="8"/>
      <c r="J33" s="9">
        <v>3.489616123094359E-3</v>
      </c>
    </row>
    <row r="34" spans="1:10" ht="15.5" x14ac:dyDescent="0.35">
      <c r="A34" s="10">
        <v>2060</v>
      </c>
      <c r="B34" s="11" t="s">
        <v>41</v>
      </c>
      <c r="C34" s="6">
        <v>128710</v>
      </c>
      <c r="D34" s="6">
        <v>172944.17000000039</v>
      </c>
      <c r="E34" s="7">
        <v>1788638.62</v>
      </c>
      <c r="F34" s="7">
        <v>1833864.16</v>
      </c>
      <c r="G34" s="7">
        <v>-45225.539999999804</v>
      </c>
      <c r="H34" s="6">
        <v>127718.63000000059</v>
      </c>
      <c r="I34" s="8"/>
      <c r="J34" s="9">
        <v>7.1405497215530647E-2</v>
      </c>
    </row>
    <row r="35" spans="1:10" ht="15.5" x14ac:dyDescent="0.35">
      <c r="A35" s="10">
        <v>2063</v>
      </c>
      <c r="B35" s="11" t="s">
        <v>42</v>
      </c>
      <c r="C35" s="6">
        <v>24119.439999999973</v>
      </c>
      <c r="D35" s="6">
        <v>24209.379999886241</v>
      </c>
      <c r="E35" s="7">
        <v>5972617.2199999997</v>
      </c>
      <c r="F35" s="7">
        <v>5841227</v>
      </c>
      <c r="G35" s="7">
        <v>131390.21999999974</v>
      </c>
      <c r="H35" s="6">
        <v>155599.59999988598</v>
      </c>
      <c r="I35" s="8"/>
      <c r="J35" s="9">
        <v>2.6052163443329789E-2</v>
      </c>
    </row>
    <row r="36" spans="1:10" ht="15.5" x14ac:dyDescent="0.35">
      <c r="A36" s="10">
        <v>3301</v>
      </c>
      <c r="B36" s="11" t="s">
        <v>43</v>
      </c>
      <c r="C36" s="6">
        <v>119564.3799999999</v>
      </c>
      <c r="D36" s="6">
        <v>76178.62</v>
      </c>
      <c r="E36" s="7">
        <v>2024302.470666667</v>
      </c>
      <c r="F36" s="7">
        <v>2074154.635555556</v>
      </c>
      <c r="G36" s="7">
        <v>-49852.164888889063</v>
      </c>
      <c r="H36" s="6">
        <v>26326.455111110932</v>
      </c>
      <c r="I36" s="8"/>
      <c r="J36" s="9">
        <v>1.3005198330089868E-2</v>
      </c>
    </row>
    <row r="37" spans="1:10" ht="15.5" x14ac:dyDescent="0.35">
      <c r="A37" s="10">
        <v>7005</v>
      </c>
      <c r="B37" s="11" t="s">
        <v>44</v>
      </c>
      <c r="C37" s="6">
        <v>855658.25</v>
      </c>
      <c r="D37" s="6">
        <v>706478.69000000041</v>
      </c>
      <c r="E37" s="7">
        <v>8563781</v>
      </c>
      <c r="F37" s="7">
        <v>8587405</v>
      </c>
      <c r="G37" s="7">
        <v>-23624</v>
      </c>
      <c r="H37" s="6">
        <v>682854.69000000041</v>
      </c>
      <c r="I37" s="8"/>
      <c r="J37" s="9">
        <v>7.9737523647557124E-2</v>
      </c>
    </row>
    <row r="38" spans="1:10" ht="15.5" x14ac:dyDescent="0.35">
      <c r="A38" s="10"/>
      <c r="B38" s="11"/>
      <c r="C38" s="6"/>
      <c r="D38" s="6"/>
      <c r="E38" s="7"/>
      <c r="F38" s="7"/>
      <c r="G38" s="7"/>
      <c r="H38" s="6">
        <v>0</v>
      </c>
      <c r="I38" s="8"/>
      <c r="J38" s="9"/>
    </row>
    <row r="39" spans="1:10" ht="15.5" x14ac:dyDescent="0.35">
      <c r="A39" s="10">
        <v>1100</v>
      </c>
      <c r="B39" s="11" t="s">
        <v>45</v>
      </c>
      <c r="C39" s="6">
        <v>351072.27999999991</v>
      </c>
      <c r="D39" s="6">
        <v>67774.009999999995</v>
      </c>
      <c r="E39" s="7">
        <v>2223972.41</v>
      </c>
      <c r="F39" s="7">
        <v>2104456.4300000002</v>
      </c>
      <c r="G39" s="7">
        <v>119516</v>
      </c>
      <c r="H39" s="6">
        <v>187290.01</v>
      </c>
      <c r="I39" s="8"/>
      <c r="J39" s="12">
        <v>0</v>
      </c>
    </row>
    <row r="40" spans="1:10" ht="15.5" x14ac:dyDescent="0.35">
      <c r="A40" s="10">
        <v>2024</v>
      </c>
      <c r="B40" s="11" t="s">
        <v>46</v>
      </c>
      <c r="C40" s="6">
        <v>108822.52000000002</v>
      </c>
      <c r="D40" s="6">
        <v>65787.060000001919</v>
      </c>
      <c r="E40" s="7">
        <v>3299573.67</v>
      </c>
      <c r="F40" s="7">
        <v>3309614.38</v>
      </c>
      <c r="G40" s="7">
        <v>-10040.709999999963</v>
      </c>
      <c r="H40" s="6">
        <v>55746.350000001956</v>
      </c>
      <c r="I40" s="8"/>
      <c r="J40" s="9">
        <v>1.6895016015812114E-2</v>
      </c>
    </row>
    <row r="41" spans="1:10" ht="15.5" x14ac:dyDescent="0.35">
      <c r="A41" s="10">
        <v>4023</v>
      </c>
      <c r="B41" s="11" t="s">
        <v>47</v>
      </c>
      <c r="C41" s="6">
        <v>128015.97999999963</v>
      </c>
      <c r="D41" s="6">
        <v>-65176.47</v>
      </c>
      <c r="E41" s="7">
        <v>7929954.7599999998</v>
      </c>
      <c r="F41" s="7">
        <v>8300715.3700000001</v>
      </c>
      <c r="G41" s="7">
        <v>-370760.61000000034</v>
      </c>
      <c r="H41" s="6">
        <v>-435937.08000000031</v>
      </c>
      <c r="I41" s="8"/>
      <c r="J41" s="9">
        <v>-5.4973463682156026E-2</v>
      </c>
    </row>
    <row r="42" spans="1:10" ht="15.5" x14ac:dyDescent="0.35">
      <c r="A42" s="10">
        <v>4024</v>
      </c>
      <c r="B42" s="11" t="s">
        <v>48</v>
      </c>
      <c r="C42" s="6">
        <v>3822260.5999999996</v>
      </c>
      <c r="D42" s="6">
        <v>3861657.44</v>
      </c>
      <c r="E42" s="7">
        <v>12426342.9</v>
      </c>
      <c r="F42" s="7">
        <v>13047614.399999999</v>
      </c>
      <c r="G42" s="7">
        <v>-621271.49999999814</v>
      </c>
      <c r="H42" s="6">
        <v>3240385.9400000018</v>
      </c>
      <c r="I42" s="8"/>
      <c r="J42" s="9">
        <v>0.26076746522100253</v>
      </c>
    </row>
    <row r="43" spans="1:10" ht="15.5" x14ac:dyDescent="0.35">
      <c r="A43" s="10">
        <v>2030</v>
      </c>
      <c r="B43" s="11" t="s">
        <v>49</v>
      </c>
      <c r="C43" s="6">
        <v>133123.54999999987</v>
      </c>
      <c r="D43" s="6">
        <v>115659.1600000037</v>
      </c>
      <c r="E43" s="7">
        <v>2408524.87</v>
      </c>
      <c r="F43" s="7">
        <v>2519231.0099999998</v>
      </c>
      <c r="G43" s="7">
        <v>-110706.13999999966</v>
      </c>
      <c r="H43" s="6">
        <v>4953.020000004035</v>
      </c>
      <c r="I43" s="8"/>
      <c r="J43" s="9">
        <v>2.0564537496364048E-3</v>
      </c>
    </row>
    <row r="44" spans="1:10" ht="15.5" x14ac:dyDescent="0.35">
      <c r="A44" s="10">
        <v>2075</v>
      </c>
      <c r="B44" s="11" t="s">
        <v>50</v>
      </c>
      <c r="C44" s="6">
        <v>147424.77000000016</v>
      </c>
      <c r="D44" s="6">
        <v>-912617.58000004536</v>
      </c>
      <c r="E44" s="7">
        <v>7012186.6900000004</v>
      </c>
      <c r="F44" s="7">
        <v>7164952.75</v>
      </c>
      <c r="G44" s="7">
        <v>-152766.05999999959</v>
      </c>
      <c r="H44" s="6">
        <v>-1065383.6400000448</v>
      </c>
      <c r="I44" s="8"/>
      <c r="J44" s="9">
        <v>-0.15193315396456519</v>
      </c>
    </row>
    <row r="45" spans="1:10" ht="15.5" x14ac:dyDescent="0.35">
      <c r="A45" s="10">
        <v>2052</v>
      </c>
      <c r="B45" s="11" t="s">
        <v>51</v>
      </c>
      <c r="C45" s="6">
        <v>133582.29999999987</v>
      </c>
      <c r="D45" s="6">
        <v>15879.649999998102</v>
      </c>
      <c r="E45" s="7">
        <v>2277544.38</v>
      </c>
      <c r="F45" s="7">
        <v>2178330.3199999998</v>
      </c>
      <c r="G45" s="7">
        <v>99214.060000000056</v>
      </c>
      <c r="H45" s="6">
        <v>115093.70999999816</v>
      </c>
      <c r="I45" s="8"/>
      <c r="J45" s="9">
        <v>5.0534123949759507E-2</v>
      </c>
    </row>
    <row r="46" spans="1:10" ht="15.5" x14ac:dyDescent="0.35">
      <c r="A46" s="10">
        <v>2013</v>
      </c>
      <c r="B46" s="11" t="s">
        <v>52</v>
      </c>
      <c r="C46" s="6">
        <v>110555.77999999962</v>
      </c>
      <c r="D46" s="6">
        <v>-54634.930000042485</v>
      </c>
      <c r="E46" s="7">
        <v>4856317.87</v>
      </c>
      <c r="F46" s="7">
        <v>4912984.05</v>
      </c>
      <c r="G46" s="7">
        <v>-56666.179999999702</v>
      </c>
      <c r="H46" s="6">
        <v>-111301.11000004219</v>
      </c>
      <c r="I46" s="8"/>
      <c r="J46" s="9">
        <v>-2.2918827181310969E-2</v>
      </c>
    </row>
    <row r="47" spans="1:10" ht="15.5" x14ac:dyDescent="0.35">
      <c r="A47" s="10">
        <v>3505</v>
      </c>
      <c r="B47" s="11" t="s">
        <v>53</v>
      </c>
      <c r="C47" s="6">
        <v>1706.3799999999319</v>
      </c>
      <c r="D47" s="6">
        <v>38124.699999999881</v>
      </c>
      <c r="E47" s="7">
        <v>1155548.76</v>
      </c>
      <c r="F47" s="7">
        <v>1088772.1100000001</v>
      </c>
      <c r="G47" s="7">
        <v>66776.649999999907</v>
      </c>
      <c r="H47" s="6">
        <v>104901.34999999979</v>
      </c>
      <c r="I47" s="8"/>
      <c r="J47" s="9">
        <v>9.0780548282531834E-2</v>
      </c>
    </row>
    <row r="48" spans="1:10" ht="16" thickBot="1" x14ac:dyDescent="0.4">
      <c r="A48" s="10">
        <v>2055</v>
      </c>
      <c r="B48" s="11" t="s">
        <v>54</v>
      </c>
      <c r="C48" s="6">
        <v>472003.62999999983</v>
      </c>
      <c r="D48" s="6">
        <v>545048.61999999173</v>
      </c>
      <c r="E48" s="7">
        <v>2617778.39</v>
      </c>
      <c r="F48" s="7">
        <v>2713186.8</v>
      </c>
      <c r="G48" s="7">
        <v>-95408.409999999683</v>
      </c>
      <c r="H48" s="6">
        <v>449640.20999999205</v>
      </c>
      <c r="I48" s="8"/>
      <c r="J48" s="9">
        <v>0.17176404684125765</v>
      </c>
    </row>
    <row r="49" spans="1:10" s="18" customFormat="1" ht="16" thickBot="1" x14ac:dyDescent="0.4">
      <c r="A49" s="13"/>
      <c r="B49" s="14" t="s">
        <v>55</v>
      </c>
      <c r="C49" s="15">
        <f>SUM(C2:C48)</f>
        <v>15739477.559999997</v>
      </c>
      <c r="D49" s="15">
        <f t="shared" ref="D49:H49" si="0">SUM(D2:D48)</f>
        <v>11567215.534975993</v>
      </c>
      <c r="E49" s="15">
        <f t="shared" si="0"/>
        <v>214200491.24066666</v>
      </c>
      <c r="F49" s="15">
        <f t="shared" si="0"/>
        <v>218196656.51955563</v>
      </c>
      <c r="G49" s="15">
        <f t="shared" si="0"/>
        <v>-3996165.2588888891</v>
      </c>
      <c r="H49" s="15">
        <f t="shared" si="0"/>
        <v>7571050.2760871015</v>
      </c>
      <c r="I49" s="16"/>
      <c r="J49" s="17"/>
    </row>
    <row r="51" spans="1:10" x14ac:dyDescent="0.35">
      <c r="A51" t="s">
        <v>56</v>
      </c>
    </row>
  </sheetData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2017-17 Qtr3Est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Sivadasan Shaj</dc:creator>
  <cp:lastModifiedBy>Young Nichola</cp:lastModifiedBy>
  <cp:lastPrinted>2018-06-12T16:44:21Z</cp:lastPrinted>
  <dcterms:created xsi:type="dcterms:W3CDTF">2018-06-01T07:32:46Z</dcterms:created>
  <dcterms:modified xsi:type="dcterms:W3CDTF">2018-10-12T13:23:29Z</dcterms:modified>
</cp:coreProperties>
</file>