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H:\My Documents\Schools Forum\SF - 2017\21-11-2017 - Special Forum\"/>
    </mc:Choice>
  </mc:AlternateContent>
  <bookViews>
    <workbookView xWindow="0" yWindow="0" windowWidth="28800" windowHeight="11760" xr2:uid="{327C3897-50CA-43AC-93E9-84DFBF24E3E0}"/>
  </bookViews>
  <sheets>
    <sheet name="Appendix 1" sheetId="2" r:id="rId1"/>
    <sheet name="Appnedix 4" sheetId="1" r:id="rId2"/>
  </sheets>
  <definedNames>
    <definedName name="_xlnm.Print_Area" localSheetId="0">'Appendix 1'!$A$1:$G$61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2" i="1" l="1"/>
  <c r="F62" i="1"/>
  <c r="E62" i="1"/>
  <c r="D62" i="1"/>
  <c r="C62" i="1"/>
  <c r="B62" i="1"/>
</calcChain>
</file>

<file path=xl/sharedStrings.xml><?xml version="1.0" encoding="utf-8"?>
<sst xmlns="http://schemas.openxmlformats.org/spreadsheetml/2006/main" count="143" uniqueCount="76">
  <si>
    <t>Option1:</t>
  </si>
  <si>
    <t>Option 2:</t>
  </si>
  <si>
    <t>Row Labels</t>
  </si>
  <si>
    <t>2017/18 ISB</t>
  </si>
  <si>
    <t xml:space="preserve">2018/19 -  1:1.30 P:S </t>
  </si>
  <si>
    <t xml:space="preserve">2018/19 - 1:1.34 P:S </t>
  </si>
  <si>
    <t xml:space="preserve">2019/20 - 1:1.39 P:S </t>
  </si>
  <si>
    <t>All Saints Catholic School</t>
  </si>
  <si>
    <t>Barking Abbey School</t>
  </si>
  <si>
    <t>BEAM PRIMARY</t>
  </si>
  <si>
    <t>Becontree Primary School</t>
  </si>
  <si>
    <t>Dagenham Park Church of England School</t>
  </si>
  <si>
    <t>DOROTHY BARLEY INFANTS</t>
  </si>
  <si>
    <t>DOROTHY BARLEY JUNIOR SCHOOL</t>
  </si>
  <si>
    <t>East London UTC Ltd</t>
  </si>
  <si>
    <t>Eastbrook School</t>
  </si>
  <si>
    <t>Eastbury Community School</t>
  </si>
  <si>
    <t>Eastbury Primary School</t>
  </si>
  <si>
    <t>Five Elms Primary School</t>
  </si>
  <si>
    <t>Furze Infant School</t>
  </si>
  <si>
    <t>GASCOIGNE PRIMARY SCHOOL</t>
  </si>
  <si>
    <t>George Carey Church of England Primary School</t>
  </si>
  <si>
    <t>GODWIN PRIMARY</t>
  </si>
  <si>
    <t>Goresbrook School</t>
  </si>
  <si>
    <t>GRAFTON PRIMARY</t>
  </si>
  <si>
    <t>Greatfields School</t>
  </si>
  <si>
    <t>HENRY GREEN PRIMARY</t>
  </si>
  <si>
    <t>HUNTERS HALL PRIMARY</t>
  </si>
  <si>
    <t>JOHN PERRY PRIMARY</t>
  </si>
  <si>
    <t>LEYS PRIMARY SCHOOL</t>
  </si>
  <si>
    <t>Manor Infant School</t>
  </si>
  <si>
    <t>Manor Junior School</t>
  </si>
  <si>
    <t>MARKS GATE INFANTS</t>
  </si>
  <si>
    <t>Marks Gate Junior School</t>
  </si>
  <si>
    <t>MARSH GREEN PRIMARY</t>
  </si>
  <si>
    <t>MONTEAGLE PRIMARY</t>
  </si>
  <si>
    <t>NORTHBURY PRIMARY SCHOOL</t>
  </si>
  <si>
    <t>PARSLOES PRIMARY</t>
  </si>
  <si>
    <t>RICHARD ALIBON PRIMARY</t>
  </si>
  <si>
    <t>Ripple Primary School</t>
  </si>
  <si>
    <t>Riverside Primary School</t>
  </si>
  <si>
    <t>Riverside School</t>
  </si>
  <si>
    <t>Robert Clack School of Science</t>
  </si>
  <si>
    <t>RODING PRIMARY</t>
  </si>
  <si>
    <t>RUSH GREEN PRIMARY SCHOOL</t>
  </si>
  <si>
    <t>SOUTHWOOD PRIMARY</t>
  </si>
  <si>
    <t>ST JOSEPHS CATHOLIC (DAGENHAM) SCHOOL</t>
  </si>
  <si>
    <t>ST JOSEPHS RC PRIMARY (BARKING)</t>
  </si>
  <si>
    <t>ST PETERS RC PRIMARY SCHOOL</t>
  </si>
  <si>
    <t>ST VINCENT'S CATHOLIC PRIMARY</t>
  </si>
  <si>
    <t>ST.  MARGARET'S Church of England PRIMARY School</t>
  </si>
  <si>
    <t>Thames View Infants</t>
  </si>
  <si>
    <t>Thames View Junior School</t>
  </si>
  <si>
    <t>The James Cambell Primary School</t>
  </si>
  <si>
    <t>The Jo Richardson Community School</t>
  </si>
  <si>
    <t>THE ST TERESA CATHOLIC PRIMARY SCH</t>
  </si>
  <si>
    <t>The Sydney Russell School</t>
  </si>
  <si>
    <t>The Warren Comprehensive School</t>
  </si>
  <si>
    <t>Thomas Arnold Primary</t>
  </si>
  <si>
    <t>Valence Primary</t>
  </si>
  <si>
    <t>Village Infants</t>
  </si>
  <si>
    <t>WARREN JUNIOR</t>
  </si>
  <si>
    <t>WILLIAM BELLAMY PRIMARY</t>
  </si>
  <si>
    <t>WILLIAM FORD C of E JUNIOR</t>
  </si>
  <si>
    <t>Grand Total</t>
  </si>
  <si>
    <t xml:space="preserve"> 2018/19  1:1:43  P:S</t>
  </si>
  <si>
    <t xml:space="preserve">2020/21  1:1:43 P:S </t>
  </si>
  <si>
    <t>Option 3:</t>
  </si>
  <si>
    <t>Appendix 1 - Individual School Budget Allocations under different Options</t>
  </si>
  <si>
    <t>Option 1:</t>
  </si>
  <si>
    <t>2020/21-  1:1:43  P:S</t>
  </si>
  <si>
    <t xml:space="preserve"> 2018/19- 1:1:43  P:S</t>
  </si>
  <si>
    <t>Appendix 4 - Impact on MFG &amp; Capping / Scaling</t>
  </si>
  <si>
    <t>Notes:</t>
  </si>
  <si>
    <t>2017/18 figures excludes pupils in ARPs, and includes adjustment for pupil growth where appropriate.</t>
  </si>
  <si>
    <t>The Illustrative funding under the different future funding  options include pupil numbers in ARP and excludes adjustments for growth.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</si>
</sst>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&quot;£&quot;#,##0;[Red]\(&quot;£&quot;#,##0\)"/>
    <numFmt numFmtId="165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164" fontId="2" fillId="0" borderId="0" xfId="1" applyNumberFormat="1" applyFont="1"/>
    <xf numFmtId="164" fontId="0" fillId="0" borderId="0" xfId="1" applyNumberFormat="1" applyFont="1"/>
    <xf numFmtId="0" fontId="2" fillId="2" borderId="1" xfId="1" applyNumberFormat="1" applyFont="1" applyFill="1" applyBorder="1" applyAlignment="1">
      <alignment wrapText="1"/>
    </xf>
    <xf numFmtId="0" fontId="0" fillId="0" borderId="0" xfId="0" applyAlignment="1">
      <alignment horizontal="left"/>
    </xf>
    <xf numFmtId="0" fontId="2" fillId="0" borderId="0" xfId="0" applyNumberFormat="1" applyFont="1" applyAlignment="1">
      <alignment wrapText="1"/>
    </xf>
    <xf numFmtId="0" fontId="2" fillId="0" borderId="0" xfId="1" applyNumberFormat="1" applyFont="1" applyAlignment="1">
      <alignment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165" fontId="0" fillId="0" borderId="0" xfId="1" applyNumberFormat="1" applyFont="1"/>
    <xf numFmtId="165" fontId="0" fillId="0" borderId="0" xfId="1" applyNumberFormat="1" applyFont="1" applyAlignment="1">
      <alignment horizontal="right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right" wrapText="1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165" fontId="2" fillId="0" borderId="0" xfId="0" applyNumberFormat="1" applyFont="1" applyAlignment="1">
      <alignment horizontal="right" wrapText="1"/>
    </xf>
    <xf numFmtId="0" fontId="2" fillId="0" borderId="1" xfId="0" applyFont="1" applyFill="1" applyBorder="1" applyAlignment="1">
      <alignment wrapText="1"/>
    </xf>
    <xf numFmtId="0" fontId="2" fillId="2" borderId="0" xfId="0" applyFont="1" applyFill="1" applyBorder="1" applyAlignment="1">
      <alignment horizontal="righ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6733BB-1C6F-4795-8F7F-21EC87EC3DD9}">
  <sheetPr>
    <pageSetUpPr fitToPage="1"/>
  </sheetPr>
  <dimension ref="A1:H65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A2" sqref="A2"/>
    </sheetView>
  </sheetViews>
  <sheetFormatPr defaultRowHeight="14.5" x14ac:dyDescent="0.35"/>
  <cols>
    <col min="1" max="1" width="33.1796875" customWidth="1"/>
    <col min="2" max="7" width="14.453125" customWidth="1"/>
  </cols>
  <sheetData>
    <row r="1" spans="1:8" x14ac:dyDescent="0.35">
      <c r="A1" s="9" t="s">
        <v>68</v>
      </c>
      <c r="B1" s="10"/>
      <c r="C1" s="11"/>
      <c r="D1" s="11"/>
      <c r="E1" s="11"/>
      <c r="F1" s="11"/>
      <c r="G1" s="11"/>
    </row>
    <row r="2" spans="1:8" x14ac:dyDescent="0.35">
      <c r="A2" s="20"/>
      <c r="B2" s="12"/>
      <c r="C2" s="13" t="s">
        <v>69</v>
      </c>
      <c r="D2" s="13" t="s">
        <v>1</v>
      </c>
      <c r="E2" s="13" t="s">
        <v>1</v>
      </c>
      <c r="F2" s="13" t="s">
        <v>1</v>
      </c>
      <c r="G2" s="21" t="s">
        <v>67</v>
      </c>
    </row>
    <row r="3" spans="1:8" x14ac:dyDescent="0.35">
      <c r="B3" s="14"/>
      <c r="C3" s="15"/>
      <c r="D3" s="15"/>
      <c r="E3" s="15"/>
      <c r="F3" s="15"/>
      <c r="G3" s="15"/>
    </row>
    <row r="4" spans="1:8" ht="29" x14ac:dyDescent="0.35">
      <c r="A4" s="17" t="s">
        <v>2</v>
      </c>
      <c r="B4" s="18" t="s">
        <v>3</v>
      </c>
      <c r="C4" s="19" t="s">
        <v>4</v>
      </c>
      <c r="D4" s="19" t="s">
        <v>5</v>
      </c>
      <c r="E4" s="19" t="s">
        <v>6</v>
      </c>
      <c r="F4" s="19" t="s">
        <v>70</v>
      </c>
      <c r="G4" s="19" t="s">
        <v>71</v>
      </c>
      <c r="H4" s="16"/>
    </row>
    <row r="5" spans="1:8" x14ac:dyDescent="0.35">
      <c r="A5" s="4" t="s">
        <v>7</v>
      </c>
      <c r="B5" s="14">
        <v>6013169.2374216337</v>
      </c>
      <c r="C5" s="15">
        <v>6011073.2530709105</v>
      </c>
      <c r="D5" s="15">
        <v>6119143.3448350029</v>
      </c>
      <c r="E5" s="15">
        <v>6158250.0093976837</v>
      </c>
      <c r="F5" s="15">
        <v>6175322.5131315896</v>
      </c>
      <c r="G5" s="15">
        <v>6175322.5131315896</v>
      </c>
    </row>
    <row r="6" spans="1:8" x14ac:dyDescent="0.35">
      <c r="A6" s="4" t="s">
        <v>8</v>
      </c>
      <c r="B6" s="14">
        <v>8578307.6852510832</v>
      </c>
      <c r="C6" s="15">
        <v>8571352.8789872322</v>
      </c>
      <c r="D6" s="15">
        <v>8571352.8789872304</v>
      </c>
      <c r="E6" s="15">
        <v>8639967.8798171505</v>
      </c>
      <c r="F6" s="15">
        <v>8643572.7642171495</v>
      </c>
      <c r="G6" s="15">
        <v>8643572.7642171495</v>
      </c>
    </row>
    <row r="7" spans="1:8" x14ac:dyDescent="0.35">
      <c r="A7" s="4" t="s">
        <v>9</v>
      </c>
      <c r="B7" s="14">
        <v>2680350.1047528801</v>
      </c>
      <c r="C7" s="15">
        <v>2688759.9906102307</v>
      </c>
      <c r="D7" s="15">
        <v>2679857.2476571426</v>
      </c>
      <c r="E7" s="15">
        <v>2679857.2476571426</v>
      </c>
      <c r="F7" s="15">
        <v>2679857.2476571421</v>
      </c>
      <c r="G7" s="15">
        <v>2679857.2476571421</v>
      </c>
    </row>
    <row r="8" spans="1:8" x14ac:dyDescent="0.35">
      <c r="A8" s="4" t="s">
        <v>10</v>
      </c>
      <c r="B8" s="14">
        <v>2178028.3185467506</v>
      </c>
      <c r="C8" s="15">
        <v>2200053.4172670078</v>
      </c>
      <c r="D8" s="15">
        <v>2186703.4172670078</v>
      </c>
      <c r="E8" s="15">
        <v>2177039.4296111111</v>
      </c>
      <c r="F8" s="15">
        <v>2177039.4296111106</v>
      </c>
      <c r="G8" s="15">
        <v>2177039.4296111106</v>
      </c>
    </row>
    <row r="9" spans="1:8" x14ac:dyDescent="0.35">
      <c r="A9" s="4" t="s">
        <v>11</v>
      </c>
      <c r="B9" s="14">
        <v>6868127.5811841693</v>
      </c>
      <c r="C9" s="15">
        <v>7105544.8679506462</v>
      </c>
      <c r="D9" s="15">
        <v>7183061.2423863243</v>
      </c>
      <c r="E9" s="15">
        <v>7221143.4594860058</v>
      </c>
      <c r="F9" s="15">
        <v>7241223.1739567462</v>
      </c>
      <c r="G9" s="15">
        <v>7241223.1739567462</v>
      </c>
    </row>
    <row r="10" spans="1:8" x14ac:dyDescent="0.35">
      <c r="A10" s="4" t="s">
        <v>12</v>
      </c>
      <c r="B10" s="14">
        <v>1741972.1664143398</v>
      </c>
      <c r="C10" s="15">
        <v>1741483.7943069767</v>
      </c>
      <c r="D10" s="15">
        <v>1741483.7943069767</v>
      </c>
      <c r="E10" s="15">
        <v>1741483.7943069767</v>
      </c>
      <c r="F10" s="15">
        <v>1741483.7943069767</v>
      </c>
      <c r="G10" s="15">
        <v>1741483.7943069767</v>
      </c>
    </row>
    <row r="11" spans="1:8" x14ac:dyDescent="0.35">
      <c r="A11" s="4" t="s">
        <v>13</v>
      </c>
      <c r="B11" s="14">
        <v>2059738.0078542589</v>
      </c>
      <c r="C11" s="15">
        <v>2158006.1852781852</v>
      </c>
      <c r="D11" s="15">
        <v>2145106.1852781852</v>
      </c>
      <c r="E11" s="15">
        <v>2117156.1852781852</v>
      </c>
      <c r="F11" s="15">
        <v>2114294.0789308185</v>
      </c>
      <c r="G11" s="15">
        <v>2114294.0789308185</v>
      </c>
    </row>
    <row r="12" spans="1:8" x14ac:dyDescent="0.35">
      <c r="A12" s="4" t="s">
        <v>14</v>
      </c>
      <c r="B12" s="14">
        <v>940113.74597017863</v>
      </c>
      <c r="C12" s="15">
        <v>939245.13286131388</v>
      </c>
      <c r="D12" s="15">
        <v>939245.13286131388</v>
      </c>
      <c r="E12" s="15">
        <v>939245.13286131388</v>
      </c>
      <c r="F12" s="15">
        <v>939245.13286131388</v>
      </c>
      <c r="G12" s="15">
        <v>939245.13286131388</v>
      </c>
    </row>
    <row r="13" spans="1:8" x14ac:dyDescent="0.35">
      <c r="A13" s="4" t="s">
        <v>15</v>
      </c>
      <c r="B13" s="14">
        <v>5746843.5615537316</v>
      </c>
      <c r="C13" s="15">
        <v>5919831.0266331546</v>
      </c>
      <c r="D13" s="15">
        <v>5890068.9685146352</v>
      </c>
      <c r="E13" s="15">
        <v>5919831.0266331546</v>
      </c>
      <c r="F13" s="15">
        <v>5935523.7481865557</v>
      </c>
      <c r="G13" s="15">
        <v>5935523.7481865557</v>
      </c>
    </row>
    <row r="14" spans="1:8" x14ac:dyDescent="0.35">
      <c r="A14" s="4" t="s">
        <v>16</v>
      </c>
      <c r="B14" s="14">
        <v>10218631.148851881</v>
      </c>
      <c r="C14" s="15">
        <v>10216757.469278593</v>
      </c>
      <c r="D14" s="15">
        <v>10209170.230051432</v>
      </c>
      <c r="E14" s="15">
        <v>10261600.374499967</v>
      </c>
      <c r="F14" s="15">
        <v>10289245.359754652</v>
      </c>
      <c r="G14" s="15">
        <v>10289245.359754652</v>
      </c>
    </row>
    <row r="15" spans="1:8" x14ac:dyDescent="0.35">
      <c r="A15" s="4" t="s">
        <v>17</v>
      </c>
      <c r="B15" s="14">
        <v>3792825.5519428747</v>
      </c>
      <c r="C15" s="15">
        <v>3854015.8375749602</v>
      </c>
      <c r="D15" s="15">
        <v>3829925.8375749602</v>
      </c>
      <c r="E15" s="15">
        <v>3819776.214022208</v>
      </c>
      <c r="F15" s="15">
        <v>3819776.2140222085</v>
      </c>
      <c r="G15" s="15">
        <v>3819776.2140222085</v>
      </c>
    </row>
    <row r="16" spans="1:8" x14ac:dyDescent="0.35">
      <c r="A16" s="4" t="s">
        <v>18</v>
      </c>
      <c r="B16" s="14">
        <v>2096533.1360984633</v>
      </c>
      <c r="C16" s="15">
        <v>2198801.0766590522</v>
      </c>
      <c r="D16" s="15">
        <v>2187313.8483870588</v>
      </c>
      <c r="E16" s="15">
        <v>2187313.8483870588</v>
      </c>
      <c r="F16" s="15">
        <v>2187313.8483870593</v>
      </c>
      <c r="G16" s="15">
        <v>2187313.8483870593</v>
      </c>
    </row>
    <row r="17" spans="1:7" x14ac:dyDescent="0.35">
      <c r="A17" s="4" t="s">
        <v>19</v>
      </c>
      <c r="B17" s="14">
        <v>1892075.009681982</v>
      </c>
      <c r="C17" s="15">
        <v>1891067.2777412371</v>
      </c>
      <c r="D17" s="15">
        <v>1891067.2777412371</v>
      </c>
      <c r="E17" s="15">
        <v>1891067.2777412371</v>
      </c>
      <c r="F17" s="15">
        <v>1891067.2777412371</v>
      </c>
      <c r="G17" s="15">
        <v>1891067.2777412371</v>
      </c>
    </row>
    <row r="18" spans="1:7" x14ac:dyDescent="0.35">
      <c r="A18" s="4" t="s">
        <v>20</v>
      </c>
      <c r="B18" s="14">
        <v>5487667.2739216518</v>
      </c>
      <c r="C18" s="15">
        <v>5619315.3807474999</v>
      </c>
      <c r="D18" s="15">
        <v>5590352.7972410498</v>
      </c>
      <c r="E18" s="15">
        <v>5528625.0197027614</v>
      </c>
      <c r="F18" s="15">
        <v>5487667.2739000013</v>
      </c>
      <c r="G18" s="15">
        <v>5487667.2739000013</v>
      </c>
    </row>
    <row r="19" spans="1:7" x14ac:dyDescent="0.35">
      <c r="A19" s="4" t="s">
        <v>21</v>
      </c>
      <c r="B19" s="14">
        <v>3104467.2563764895</v>
      </c>
      <c r="C19" s="15">
        <v>3165905.5394018553</v>
      </c>
      <c r="D19" s="15">
        <v>3165905.5394018553</v>
      </c>
      <c r="E19" s="15">
        <v>3165905.5394018553</v>
      </c>
      <c r="F19" s="15">
        <v>3165905.5394018553</v>
      </c>
      <c r="G19" s="15">
        <v>3165905.5394018553</v>
      </c>
    </row>
    <row r="20" spans="1:7" x14ac:dyDescent="0.35">
      <c r="A20" s="4" t="s">
        <v>22</v>
      </c>
      <c r="B20" s="14">
        <v>2634001.6000205325</v>
      </c>
      <c r="C20" s="15">
        <v>2670056.2948446227</v>
      </c>
      <c r="D20" s="15">
        <v>2667451.5399242346</v>
      </c>
      <c r="E20" s="15">
        <v>2667451.5399242346</v>
      </c>
      <c r="F20" s="15">
        <v>2667451.5399242346</v>
      </c>
      <c r="G20" s="15">
        <v>2667451.5399242346</v>
      </c>
    </row>
    <row r="21" spans="1:7" x14ac:dyDescent="0.35">
      <c r="A21" s="4" t="s">
        <v>23</v>
      </c>
      <c r="B21" s="14">
        <v>2283934.6884018877</v>
      </c>
      <c r="C21" s="15">
        <v>1795338.7269256234</v>
      </c>
      <c r="D21" s="15">
        <v>1806568.7269256234</v>
      </c>
      <c r="E21" s="15">
        <v>1805283.7269256234</v>
      </c>
      <c r="F21" s="15">
        <v>1771341.8228256234</v>
      </c>
      <c r="G21" s="15">
        <v>1771341.8228256234</v>
      </c>
    </row>
    <row r="22" spans="1:7" x14ac:dyDescent="0.35">
      <c r="A22" s="4" t="s">
        <v>24</v>
      </c>
      <c r="B22" s="14">
        <v>4080371.2116487995</v>
      </c>
      <c r="C22" s="15">
        <v>4175630.9129952933</v>
      </c>
      <c r="D22" s="15">
        <v>4149560.9129952933</v>
      </c>
      <c r="E22" s="15">
        <v>4093075.9129952933</v>
      </c>
      <c r="F22" s="15">
        <v>4079870.6355631338</v>
      </c>
      <c r="G22" s="15">
        <v>4079870.6355631338</v>
      </c>
    </row>
    <row r="23" spans="1:7" x14ac:dyDescent="0.35">
      <c r="A23" s="4" t="s">
        <v>25</v>
      </c>
      <c r="B23" s="14">
        <v>1014823.8188854166</v>
      </c>
      <c r="C23" s="15">
        <v>666749.76632221614</v>
      </c>
      <c r="D23" s="15">
        <v>682249.76632221614</v>
      </c>
      <c r="E23" s="15">
        <v>693749.76632221614</v>
      </c>
      <c r="F23" s="15">
        <v>694225.75632221613</v>
      </c>
      <c r="G23" s="15">
        <v>694225.75632221613</v>
      </c>
    </row>
    <row r="24" spans="1:7" x14ac:dyDescent="0.35">
      <c r="A24" s="4" t="s">
        <v>26</v>
      </c>
      <c r="B24" s="14">
        <v>2056510.0312884673</v>
      </c>
      <c r="C24" s="15">
        <v>2072759.1270508631</v>
      </c>
      <c r="D24" s="15">
        <v>2060369.1270508631</v>
      </c>
      <c r="E24" s="15">
        <v>2056012.440938554</v>
      </c>
      <c r="F24" s="15">
        <v>2056012.4409385542</v>
      </c>
      <c r="G24" s="15">
        <v>2056012.4409385542</v>
      </c>
    </row>
    <row r="25" spans="1:7" x14ac:dyDescent="0.35">
      <c r="A25" s="4" t="s">
        <v>27</v>
      </c>
      <c r="B25" s="14">
        <v>2847821.2776337806</v>
      </c>
      <c r="C25" s="15">
        <v>2932350.5113369892</v>
      </c>
      <c r="D25" s="15">
        <v>2914110.5113369892</v>
      </c>
      <c r="E25" s="15">
        <v>2901452.1528625535</v>
      </c>
      <c r="F25" s="15">
        <v>2901452.1528625535</v>
      </c>
      <c r="G25" s="15">
        <v>2901452.1528625535</v>
      </c>
    </row>
    <row r="26" spans="1:7" x14ac:dyDescent="0.35">
      <c r="A26" s="4" t="s">
        <v>28</v>
      </c>
      <c r="B26" s="14">
        <v>2730218.3849935555</v>
      </c>
      <c r="C26" s="15">
        <v>2783603.3856682731</v>
      </c>
      <c r="D26" s="15">
        <v>2783603.3856682731</v>
      </c>
      <c r="E26" s="15">
        <v>2783603.3856682731</v>
      </c>
      <c r="F26" s="15">
        <v>2783603.3856682726</v>
      </c>
      <c r="G26" s="15">
        <v>2783603.3856682726</v>
      </c>
    </row>
    <row r="27" spans="1:7" x14ac:dyDescent="0.35">
      <c r="A27" s="4" t="s">
        <v>29</v>
      </c>
      <c r="B27" s="14">
        <v>1837418.0553342872</v>
      </c>
      <c r="C27" s="15">
        <v>1860266.8235003885</v>
      </c>
      <c r="D27" s="15">
        <v>1849106.8235003885</v>
      </c>
      <c r="E27" s="15">
        <v>1836919.3957825738</v>
      </c>
      <c r="F27" s="15">
        <v>1836919.3957825736</v>
      </c>
      <c r="G27" s="15">
        <v>1836919.3957825736</v>
      </c>
    </row>
    <row r="28" spans="1:7" x14ac:dyDescent="0.35">
      <c r="A28" s="4" t="s">
        <v>30</v>
      </c>
      <c r="B28" s="14">
        <v>5183515.8493294427</v>
      </c>
      <c r="C28" s="15">
        <v>5239080.0203289641</v>
      </c>
      <c r="D28" s="15">
        <v>5239080.0203289641</v>
      </c>
      <c r="E28" s="15">
        <v>5239080.0203289641</v>
      </c>
      <c r="F28" s="15">
        <v>5239080.0203289641</v>
      </c>
      <c r="G28" s="15">
        <v>5239080.0203289641</v>
      </c>
    </row>
    <row r="29" spans="1:7" x14ac:dyDescent="0.35">
      <c r="A29" s="4" t="s">
        <v>31</v>
      </c>
      <c r="B29" s="14">
        <v>2390468.1915047271</v>
      </c>
      <c r="C29" s="15">
        <v>2389394.3518375531</v>
      </c>
      <c r="D29" s="15">
        <v>2389394.3518375531</v>
      </c>
      <c r="E29" s="15">
        <v>2389394.3518375531</v>
      </c>
      <c r="F29" s="15">
        <v>2389394.3518375531</v>
      </c>
      <c r="G29" s="15">
        <v>2389394.3518375531</v>
      </c>
    </row>
    <row r="30" spans="1:7" x14ac:dyDescent="0.35">
      <c r="A30" s="4" t="s">
        <v>32</v>
      </c>
      <c r="B30" s="14">
        <v>1330811.0584119943</v>
      </c>
      <c r="C30" s="15">
        <v>1332637.7858541226</v>
      </c>
      <c r="D30" s="15">
        <v>1329849.3725762451</v>
      </c>
      <c r="E30" s="15">
        <v>1329849.3725762451</v>
      </c>
      <c r="F30" s="15">
        <v>1329849.3725762449</v>
      </c>
      <c r="G30" s="15">
        <v>1329849.3725762449</v>
      </c>
    </row>
    <row r="31" spans="1:7" x14ac:dyDescent="0.35">
      <c r="A31" s="4" t="s">
        <v>33</v>
      </c>
      <c r="B31" s="14">
        <v>1652038.0269171747</v>
      </c>
      <c r="C31" s="15">
        <v>1688786.805823274</v>
      </c>
      <c r="D31" s="15">
        <v>1680480.7122310514</v>
      </c>
      <c r="E31" s="15">
        <v>1663362.6120459419</v>
      </c>
      <c r="F31" s="15">
        <v>1651031.8349495356</v>
      </c>
      <c r="G31" s="15">
        <v>1651031.8349495356</v>
      </c>
    </row>
    <row r="32" spans="1:7" x14ac:dyDescent="0.35">
      <c r="A32" s="4" t="s">
        <v>34</v>
      </c>
      <c r="B32" s="14">
        <v>1673076.0470006538</v>
      </c>
      <c r="C32" s="15">
        <v>1671511.0315201236</v>
      </c>
      <c r="D32" s="15">
        <v>1671511.0315201236</v>
      </c>
      <c r="E32" s="15">
        <v>1671511.0315201236</v>
      </c>
      <c r="F32" s="15">
        <v>1671511.0315201236</v>
      </c>
      <c r="G32" s="15">
        <v>1671511.0315201236</v>
      </c>
    </row>
    <row r="33" spans="1:7" x14ac:dyDescent="0.35">
      <c r="A33" s="4" t="s">
        <v>35</v>
      </c>
      <c r="B33" s="14">
        <v>3267186.4577062996</v>
      </c>
      <c r="C33" s="15">
        <v>3352834.839358211</v>
      </c>
      <c r="D33" s="15">
        <v>3332224.839358211</v>
      </c>
      <c r="E33" s="15">
        <v>3321522.5768022807</v>
      </c>
      <c r="F33" s="15">
        <v>3321522.5768022807</v>
      </c>
      <c r="G33" s="15">
        <v>3321522.5768022807</v>
      </c>
    </row>
    <row r="34" spans="1:7" x14ac:dyDescent="0.35">
      <c r="A34" s="4" t="s">
        <v>36</v>
      </c>
      <c r="B34" s="14">
        <v>4141364.0771516347</v>
      </c>
      <c r="C34" s="15">
        <v>4173897.8809767193</v>
      </c>
      <c r="D34" s="15">
        <v>4148997.8809767193</v>
      </c>
      <c r="E34" s="15">
        <v>4141364.0772000006</v>
      </c>
      <c r="F34" s="15">
        <v>4141364.0772000002</v>
      </c>
      <c r="G34" s="15">
        <v>4141364.0772000002</v>
      </c>
    </row>
    <row r="35" spans="1:7" x14ac:dyDescent="0.35">
      <c r="A35" s="4" t="s">
        <v>37</v>
      </c>
      <c r="B35" s="14">
        <v>2720944.9195641368</v>
      </c>
      <c r="C35" s="15">
        <v>2744659.1258852617</v>
      </c>
      <c r="D35" s="15">
        <v>2728009.1258852617</v>
      </c>
      <c r="E35" s="15">
        <v>2720944.9196000006</v>
      </c>
      <c r="F35" s="15">
        <v>2720944.9196000001</v>
      </c>
      <c r="G35" s="15">
        <v>2720944.9196000001</v>
      </c>
    </row>
    <row r="36" spans="1:7" x14ac:dyDescent="0.35">
      <c r="A36" s="4" t="s">
        <v>38</v>
      </c>
      <c r="B36" s="14">
        <v>2894206.6242235452</v>
      </c>
      <c r="C36" s="15">
        <v>3032925.2608117047</v>
      </c>
      <c r="D36" s="15">
        <v>3014535.2608117047</v>
      </c>
      <c r="E36" s="15">
        <v>2985238.1552321417</v>
      </c>
      <c r="F36" s="15">
        <v>2985238.1552321422</v>
      </c>
      <c r="G36" s="15">
        <v>2985238.1552321422</v>
      </c>
    </row>
    <row r="37" spans="1:7" x14ac:dyDescent="0.35">
      <c r="A37" s="4" t="s">
        <v>39</v>
      </c>
      <c r="B37" s="14">
        <v>5201088.1891831383</v>
      </c>
      <c r="C37" s="15">
        <v>5257675.8834582474</v>
      </c>
      <c r="D37" s="15">
        <v>5257675.8834582474</v>
      </c>
      <c r="E37" s="15">
        <v>5257675.8834582474</v>
      </c>
      <c r="F37" s="15">
        <v>5257675.8834582474</v>
      </c>
      <c r="G37" s="15">
        <v>5257675.8834582474</v>
      </c>
    </row>
    <row r="38" spans="1:7" x14ac:dyDescent="0.35">
      <c r="A38" s="4" t="s">
        <v>40</v>
      </c>
      <c r="B38" s="14">
        <v>459792.3250621144</v>
      </c>
      <c r="C38" s="15">
        <v>396527.20404347824</v>
      </c>
      <c r="D38" s="15">
        <v>394727.20404347824</v>
      </c>
      <c r="E38" s="15">
        <v>392634.46007999999</v>
      </c>
      <c r="F38" s="15">
        <v>392634.46008000005</v>
      </c>
      <c r="G38" s="15">
        <v>392634.46008000005</v>
      </c>
    </row>
    <row r="39" spans="1:7" x14ac:dyDescent="0.35">
      <c r="A39" s="4" t="s">
        <v>41</v>
      </c>
      <c r="B39" s="14">
        <v>3855974.2728557205</v>
      </c>
      <c r="C39" s="15">
        <v>3911709.0525887902</v>
      </c>
      <c r="D39" s="15">
        <v>3925165.830357193</v>
      </c>
      <c r="E39" s="15">
        <v>3945622.0564258196</v>
      </c>
      <c r="F39" s="15">
        <v>3956408.066534732</v>
      </c>
      <c r="G39" s="15">
        <v>3956408.066534732</v>
      </c>
    </row>
    <row r="40" spans="1:7" x14ac:dyDescent="0.35">
      <c r="A40" s="4" t="s">
        <v>42</v>
      </c>
      <c r="B40" s="14">
        <v>9536954.0710153785</v>
      </c>
      <c r="C40" s="15">
        <v>9594175.7434162572</v>
      </c>
      <c r="D40" s="15">
        <v>9704463.6904673874</v>
      </c>
      <c r="E40" s="15">
        <v>9753467.9119461253</v>
      </c>
      <c r="F40" s="15">
        <v>9779306.5014530942</v>
      </c>
      <c r="G40" s="15">
        <v>9779306.5014530942</v>
      </c>
    </row>
    <row r="41" spans="1:7" x14ac:dyDescent="0.35">
      <c r="A41" s="4" t="s">
        <v>43</v>
      </c>
      <c r="B41" s="14">
        <v>5522313.5464826338</v>
      </c>
      <c r="C41" s="15">
        <v>5621191.5896352259</v>
      </c>
      <c r="D41" s="15">
        <v>5587021.5896352259</v>
      </c>
      <c r="E41" s="15">
        <v>5521819.1888611112</v>
      </c>
      <c r="F41" s="15">
        <v>5521819.1888611112</v>
      </c>
      <c r="G41" s="15">
        <v>5521819.1888611112</v>
      </c>
    </row>
    <row r="42" spans="1:7" x14ac:dyDescent="0.35">
      <c r="A42" s="4" t="s">
        <v>44</v>
      </c>
      <c r="B42" s="14">
        <v>3733225.1833996074</v>
      </c>
      <c r="C42" s="15">
        <v>3732701.4991894737</v>
      </c>
      <c r="D42" s="15">
        <v>3732701.4991894737</v>
      </c>
      <c r="E42" s="15">
        <v>3732701.4991894737</v>
      </c>
      <c r="F42" s="15">
        <v>3732701.4991894737</v>
      </c>
      <c r="G42" s="15">
        <v>3732701.4991894737</v>
      </c>
    </row>
    <row r="43" spans="1:7" x14ac:dyDescent="0.35">
      <c r="A43" s="4" t="s">
        <v>45</v>
      </c>
      <c r="B43" s="14">
        <v>2856255.0345854601</v>
      </c>
      <c r="C43" s="15">
        <v>2893848.1468346887</v>
      </c>
      <c r="D43" s="15">
        <v>2876208.1468346887</v>
      </c>
      <c r="E43" s="15">
        <v>2855176.1355174314</v>
      </c>
      <c r="F43" s="15">
        <v>2855176.135517431</v>
      </c>
      <c r="G43" s="15">
        <v>2855176.135517431</v>
      </c>
    </row>
    <row r="44" spans="1:7" x14ac:dyDescent="0.35">
      <c r="A44" s="4" t="s">
        <v>46</v>
      </c>
      <c r="B44" s="14">
        <v>1812873.8500171762</v>
      </c>
      <c r="C44" s="15">
        <v>1811868.5449602122</v>
      </c>
      <c r="D44" s="15">
        <v>1811868.5449602122</v>
      </c>
      <c r="E44" s="15">
        <v>1811868.5449602122</v>
      </c>
      <c r="F44" s="15">
        <v>1811868.5449602122</v>
      </c>
      <c r="G44" s="15">
        <v>1811868.5449602122</v>
      </c>
    </row>
    <row r="45" spans="1:7" x14ac:dyDescent="0.35">
      <c r="A45" s="4" t="s">
        <v>47</v>
      </c>
      <c r="B45" s="14">
        <v>1760856.2969194599</v>
      </c>
      <c r="C45" s="15">
        <v>1760856.2969</v>
      </c>
      <c r="D45" s="15">
        <v>1760856.2969</v>
      </c>
      <c r="E45" s="15">
        <v>1760856.2969</v>
      </c>
      <c r="F45" s="15">
        <v>1760856.2969</v>
      </c>
      <c r="G45" s="15">
        <v>1760856.2969</v>
      </c>
    </row>
    <row r="46" spans="1:7" x14ac:dyDescent="0.35">
      <c r="A46" s="4" t="s">
        <v>48</v>
      </c>
      <c r="B46" s="14">
        <v>1925606.2958431079</v>
      </c>
      <c r="C46" s="15">
        <v>1979925.993160804</v>
      </c>
      <c r="D46" s="15">
        <v>1979925.993160804</v>
      </c>
      <c r="E46" s="15">
        <v>1979925.993160804</v>
      </c>
      <c r="F46" s="15">
        <v>1979925.9931608038</v>
      </c>
      <c r="G46" s="15">
        <v>1979925.9931608038</v>
      </c>
    </row>
    <row r="47" spans="1:7" x14ac:dyDescent="0.35">
      <c r="A47" s="4" t="s">
        <v>49</v>
      </c>
      <c r="B47" s="14">
        <v>1054422.5159198837</v>
      </c>
      <c r="C47" s="15">
        <v>1054422.5159</v>
      </c>
      <c r="D47" s="15">
        <v>1054422.5159</v>
      </c>
      <c r="E47" s="15">
        <v>1054422.5159</v>
      </c>
      <c r="F47" s="15">
        <v>1054422.5159</v>
      </c>
      <c r="G47" s="15">
        <v>1054422.5159</v>
      </c>
    </row>
    <row r="48" spans="1:7" x14ac:dyDescent="0.35">
      <c r="A48" s="4" t="s">
        <v>50</v>
      </c>
      <c r="B48" s="14">
        <v>1978977.8053590215</v>
      </c>
      <c r="C48" s="15">
        <v>1977968.1201699758</v>
      </c>
      <c r="D48" s="15">
        <v>1977968.1201699758</v>
      </c>
      <c r="E48" s="15">
        <v>1977968.1201699758</v>
      </c>
      <c r="F48" s="15">
        <v>1977968.1201699756</v>
      </c>
      <c r="G48" s="15">
        <v>1977968.1201699756</v>
      </c>
    </row>
    <row r="49" spans="1:7" x14ac:dyDescent="0.35">
      <c r="A49" s="4" t="s">
        <v>51</v>
      </c>
      <c r="B49" s="14">
        <v>1838759.8365500218</v>
      </c>
      <c r="C49" s="15">
        <v>1856031.8354683602</v>
      </c>
      <c r="D49" s="15">
        <v>1845381.8354683602</v>
      </c>
      <c r="E49" s="15">
        <v>1837773.7254888893</v>
      </c>
      <c r="F49" s="15">
        <v>1837773.725488889</v>
      </c>
      <c r="G49" s="15">
        <v>1837773.725488889</v>
      </c>
    </row>
    <row r="50" spans="1:7" x14ac:dyDescent="0.35">
      <c r="A50" s="4" t="s">
        <v>52</v>
      </c>
      <c r="B50" s="14">
        <v>2085890.4395665741</v>
      </c>
      <c r="C50" s="15">
        <v>2134425.7463854547</v>
      </c>
      <c r="D50" s="15">
        <v>2123642.369136557</v>
      </c>
      <c r="E50" s="15">
        <v>2134425.7463854547</v>
      </c>
      <c r="F50" s="15">
        <v>2094288.4337377595</v>
      </c>
      <c r="G50" s="15">
        <v>2094288.4337377595</v>
      </c>
    </row>
    <row r="51" spans="1:7" x14ac:dyDescent="0.35">
      <c r="A51" s="4" t="s">
        <v>53</v>
      </c>
      <c r="B51" s="14">
        <v>3596106.087550329</v>
      </c>
      <c r="C51" s="15">
        <v>3688622.6263980446</v>
      </c>
      <c r="D51" s="15">
        <v>3665402.6263980446</v>
      </c>
      <c r="E51" s="15">
        <v>3648301.2468059533</v>
      </c>
      <c r="F51" s="15">
        <v>3648301.2468059533</v>
      </c>
      <c r="G51" s="15">
        <v>3648301.2468059533</v>
      </c>
    </row>
    <row r="52" spans="1:7" x14ac:dyDescent="0.35">
      <c r="A52" s="4" t="s">
        <v>54</v>
      </c>
      <c r="B52" s="14">
        <v>10076517.88663823</v>
      </c>
      <c r="C52" s="15">
        <v>10270436.907815695</v>
      </c>
      <c r="D52" s="15">
        <v>10351902.54532104</v>
      </c>
      <c r="E52" s="15">
        <v>10405289.158733757</v>
      </c>
      <c r="F52" s="15">
        <v>10433438.463987736</v>
      </c>
      <c r="G52" s="15">
        <v>10433438.463987736</v>
      </c>
    </row>
    <row r="53" spans="1:7" x14ac:dyDescent="0.35">
      <c r="A53" s="4" t="s">
        <v>55</v>
      </c>
      <c r="B53" s="14">
        <v>988821.03650043695</v>
      </c>
      <c r="C53" s="15">
        <v>1010441.4874125001</v>
      </c>
      <c r="D53" s="15">
        <v>1005684.9882117501</v>
      </c>
      <c r="E53" s="15">
        <v>1002987.9576877863</v>
      </c>
      <c r="F53" s="15">
        <v>988821.03649999993</v>
      </c>
      <c r="G53" s="15">
        <v>988821.03649999993</v>
      </c>
    </row>
    <row r="54" spans="1:7" x14ac:dyDescent="0.35">
      <c r="A54" s="4" t="s">
        <v>56</v>
      </c>
      <c r="B54" s="14">
        <v>11010192.177307667</v>
      </c>
      <c r="C54" s="15">
        <v>10964599.39105848</v>
      </c>
      <c r="D54" s="15">
        <v>10962872.214642106</v>
      </c>
      <c r="E54" s="15">
        <v>11021260.16735474</v>
      </c>
      <c r="F54" s="15">
        <v>11052046.542421402</v>
      </c>
      <c r="G54" s="15">
        <v>11052046.542421402</v>
      </c>
    </row>
    <row r="55" spans="1:7" x14ac:dyDescent="0.35">
      <c r="A55" s="4" t="s">
        <v>57</v>
      </c>
      <c r="B55" s="14">
        <v>5975525.3059703419</v>
      </c>
      <c r="C55" s="15">
        <v>6109663.9654405396</v>
      </c>
      <c r="D55" s="15">
        <v>6179320.4930011323</v>
      </c>
      <c r="E55" s="15">
        <v>6211947.2852439042</v>
      </c>
      <c r="F55" s="15">
        <v>6229150.5029719118</v>
      </c>
      <c r="G55" s="15">
        <v>6229150.5029719118</v>
      </c>
    </row>
    <row r="56" spans="1:7" x14ac:dyDescent="0.35">
      <c r="A56" s="4" t="s">
        <v>58</v>
      </c>
      <c r="B56" s="14">
        <v>2130555.514042987</v>
      </c>
      <c r="C56" s="15">
        <v>2161677.5374682457</v>
      </c>
      <c r="D56" s="15">
        <v>2148927.5374682457</v>
      </c>
      <c r="E56" s="15">
        <v>2129635.6005800865</v>
      </c>
      <c r="F56" s="15">
        <v>2129635.6005800865</v>
      </c>
      <c r="G56" s="15">
        <v>2129635.6005800865</v>
      </c>
    </row>
    <row r="57" spans="1:7" x14ac:dyDescent="0.35">
      <c r="A57" s="4" t="s">
        <v>59</v>
      </c>
      <c r="B57" s="14">
        <v>5349512.3198349327</v>
      </c>
      <c r="C57" s="15">
        <v>5438984.356575124</v>
      </c>
      <c r="D57" s="15">
        <v>5404814.356575124</v>
      </c>
      <c r="E57" s="15">
        <v>5382917.2358962605</v>
      </c>
      <c r="F57" s="15">
        <v>5382917.2358962614</v>
      </c>
      <c r="G57" s="15">
        <v>5382917.2358962614</v>
      </c>
    </row>
    <row r="58" spans="1:7" x14ac:dyDescent="0.35">
      <c r="A58" s="4" t="s">
        <v>60</v>
      </c>
      <c r="B58" s="14">
        <v>1405481.6474491325</v>
      </c>
      <c r="C58" s="15">
        <v>1405481.6473999999</v>
      </c>
      <c r="D58" s="15">
        <v>1405481.6473999999</v>
      </c>
      <c r="E58" s="15">
        <v>1405481.6473999999</v>
      </c>
      <c r="F58" s="15">
        <v>1405481.6473999999</v>
      </c>
      <c r="G58" s="15">
        <v>1405481.6473999999</v>
      </c>
    </row>
    <row r="59" spans="1:7" x14ac:dyDescent="0.35">
      <c r="A59" s="4" t="s">
        <v>61</v>
      </c>
      <c r="B59" s="14">
        <v>2384222.047025898</v>
      </c>
      <c r="C59" s="15">
        <v>2384222.0469999998</v>
      </c>
      <c r="D59" s="15">
        <v>2384222.0469999998</v>
      </c>
      <c r="E59" s="15">
        <v>2384222.0469999998</v>
      </c>
      <c r="F59" s="15">
        <v>2384222.0469999993</v>
      </c>
      <c r="G59" s="15">
        <v>2384222.0469999993</v>
      </c>
    </row>
    <row r="60" spans="1:7" x14ac:dyDescent="0.35">
      <c r="A60" s="4" t="s">
        <v>62</v>
      </c>
      <c r="B60" s="14">
        <v>4645419.6221717931</v>
      </c>
      <c r="C60" s="15">
        <v>4809350.7608275246</v>
      </c>
      <c r="D60" s="15">
        <v>4784460.120403572</v>
      </c>
      <c r="E60" s="15">
        <v>4731809.1262471788</v>
      </c>
      <c r="F60" s="15">
        <v>4696211.4861731948</v>
      </c>
      <c r="G60" s="15">
        <v>4696211.4861731948</v>
      </c>
    </row>
    <row r="61" spans="1:7" x14ac:dyDescent="0.35">
      <c r="A61" s="4" t="s">
        <v>63</v>
      </c>
      <c r="B61" s="14">
        <v>1733974.4042894321</v>
      </c>
      <c r="C61" s="15">
        <v>1734975.3901132406</v>
      </c>
      <c r="D61" s="15">
        <v>1731963.1048649719</v>
      </c>
      <c r="E61" s="15">
        <v>1731963.1048649719</v>
      </c>
      <c r="F61" s="15">
        <v>1731963.1048649719</v>
      </c>
      <c r="G61" s="15">
        <v>1731963.1048649719</v>
      </c>
    </row>
    <row r="63" spans="1:7" x14ac:dyDescent="0.35">
      <c r="A63" t="s">
        <v>73</v>
      </c>
    </row>
    <row r="64" spans="1:7" x14ac:dyDescent="0.35">
      <c r="A64" t="s">
        <v>74</v>
      </c>
    </row>
    <row r="65" spans="1:1" x14ac:dyDescent="0.35">
      <c r="A65" t="s">
        <v>75</v>
      </c>
    </row>
  </sheetData>
  <pageMargins left="0.7" right="0.7" top="0.75" bottom="0.75" header="0.3" footer="0.3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9059D8-273A-4E22-9BB8-1EB8BE924FEF}">
  <sheetPr>
    <pageSetUpPr fitToPage="1"/>
  </sheetPr>
  <dimension ref="A1:G62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54" sqref="D54"/>
    </sheetView>
  </sheetViews>
  <sheetFormatPr defaultRowHeight="14.5" x14ac:dyDescent="0.35"/>
  <cols>
    <col min="1" max="1" width="35.1796875" customWidth="1"/>
    <col min="2" max="2" width="12.54296875" style="2" customWidth="1"/>
    <col min="3" max="5" width="12.7265625" style="2" customWidth="1"/>
    <col min="6" max="6" width="12.54296875" style="2" customWidth="1"/>
    <col min="7" max="7" width="13.1796875" style="2" customWidth="1"/>
  </cols>
  <sheetData>
    <row r="1" spans="1:7" x14ac:dyDescent="0.35">
      <c r="A1" s="9" t="s">
        <v>72</v>
      </c>
    </row>
    <row r="2" spans="1:7" x14ac:dyDescent="0.35">
      <c r="B2" s="3"/>
      <c r="C2" s="3" t="s">
        <v>0</v>
      </c>
      <c r="D2" s="3" t="s">
        <v>1</v>
      </c>
      <c r="E2" s="3" t="s">
        <v>1</v>
      </c>
      <c r="F2" s="3" t="s">
        <v>1</v>
      </c>
      <c r="G2" s="3" t="s">
        <v>67</v>
      </c>
    </row>
    <row r="4" spans="1:7" s="7" customFormat="1" ht="29" x14ac:dyDescent="0.35">
      <c r="A4" s="5"/>
      <c r="B4" s="6" t="s">
        <v>3</v>
      </c>
      <c r="C4" s="6" t="s">
        <v>4</v>
      </c>
      <c r="D4" s="6" t="s">
        <v>5</v>
      </c>
      <c r="E4" s="6" t="s">
        <v>6</v>
      </c>
      <c r="F4" s="6" t="s">
        <v>66</v>
      </c>
      <c r="G4" s="6" t="s">
        <v>65</v>
      </c>
    </row>
    <row r="5" spans="1:7" x14ac:dyDescent="0.35">
      <c r="A5" s="4" t="s">
        <v>7</v>
      </c>
      <c r="B5" s="2">
        <v>0</v>
      </c>
      <c r="C5" s="2">
        <v>64959.908235907686</v>
      </c>
      <c r="D5" s="2">
        <v>0</v>
      </c>
      <c r="E5" s="2">
        <v>-89328.335437319576</v>
      </c>
      <c r="F5" s="2">
        <v>-75402.390803413364</v>
      </c>
      <c r="G5" s="2">
        <v>-75402.390803413364</v>
      </c>
    </row>
    <row r="6" spans="1:7" x14ac:dyDescent="0.35">
      <c r="A6" s="4" t="s">
        <v>8</v>
      </c>
      <c r="B6" s="2">
        <v>0</v>
      </c>
      <c r="C6" s="2">
        <v>324619.99917008198</v>
      </c>
      <c r="D6" s="2">
        <v>98924.999170080162</v>
      </c>
      <c r="E6" s="2">
        <v>0</v>
      </c>
      <c r="F6" s="2">
        <v>0</v>
      </c>
      <c r="G6" s="2">
        <v>0</v>
      </c>
    </row>
    <row r="7" spans="1:7" x14ac:dyDescent="0.35">
      <c r="A7" s="4" t="s">
        <v>9</v>
      </c>
      <c r="B7" s="2">
        <v>0</v>
      </c>
      <c r="C7" s="2">
        <v>0</v>
      </c>
      <c r="D7" s="2">
        <v>7657.257046911639</v>
      </c>
      <c r="E7" s="2">
        <v>43537.25704691164</v>
      </c>
      <c r="F7" s="2">
        <v>128162.66584691191</v>
      </c>
      <c r="G7" s="2">
        <v>128162.66584691191</v>
      </c>
    </row>
    <row r="8" spans="1:7" x14ac:dyDescent="0.35">
      <c r="A8" s="4" t="s">
        <v>10</v>
      </c>
      <c r="B8" s="2">
        <v>0</v>
      </c>
      <c r="C8" s="2">
        <v>0</v>
      </c>
      <c r="D8" s="2">
        <v>0</v>
      </c>
      <c r="E8" s="2">
        <v>19261.012344103223</v>
      </c>
      <c r="F8" s="2">
        <v>87482.582844102639</v>
      </c>
      <c r="G8" s="2">
        <v>87482.582844102639</v>
      </c>
    </row>
    <row r="9" spans="1:7" x14ac:dyDescent="0.35">
      <c r="A9" s="4" t="s">
        <v>11</v>
      </c>
      <c r="B9" s="2">
        <v>94026.814967440383</v>
      </c>
      <c r="C9" s="2">
        <v>0</v>
      </c>
      <c r="D9" s="2">
        <v>-106798.62556432182</v>
      </c>
      <c r="E9" s="2">
        <v>-205536.40846464041</v>
      </c>
      <c r="F9" s="2">
        <v>-188491.0471938999</v>
      </c>
      <c r="G9" s="2">
        <v>-188491.0471938999</v>
      </c>
    </row>
    <row r="10" spans="1:7" x14ac:dyDescent="0.35">
      <c r="A10" s="4" t="s">
        <v>12</v>
      </c>
      <c r="B10" s="2">
        <v>0</v>
      </c>
      <c r="C10" s="2">
        <v>18453.333525564944</v>
      </c>
      <c r="D10" s="2">
        <v>28533.333525564944</v>
      </c>
      <c r="E10" s="2">
        <v>50373.333525564944</v>
      </c>
      <c r="F10" s="2">
        <v>101884.45192556512</v>
      </c>
      <c r="G10" s="2">
        <v>101884.45192556512</v>
      </c>
    </row>
    <row r="11" spans="1:7" x14ac:dyDescent="0.35">
      <c r="A11" s="4" t="s">
        <v>13</v>
      </c>
      <c r="B11" s="2">
        <v>0</v>
      </c>
      <c r="C11" s="2">
        <v>0</v>
      </c>
      <c r="D11" s="2">
        <v>0</v>
      </c>
      <c r="E11" s="2">
        <v>0</v>
      </c>
      <c r="F11" s="2">
        <v>63059.860652633295</v>
      </c>
      <c r="G11" s="2">
        <v>63059.860652633295</v>
      </c>
    </row>
    <row r="12" spans="1:7" x14ac:dyDescent="0.35">
      <c r="A12" s="4" t="s">
        <v>14</v>
      </c>
      <c r="B12" s="2">
        <v>-2868.4962039181914</v>
      </c>
      <c r="C12" s="2">
        <v>62691.683251773749</v>
      </c>
      <c r="D12" s="2">
        <v>41866.683251773749</v>
      </c>
      <c r="E12" s="2">
        <v>26396.683251773742</v>
      </c>
      <c r="F12" s="2">
        <v>26475.485051773721</v>
      </c>
      <c r="G12" s="2">
        <v>26475.485051773721</v>
      </c>
    </row>
    <row r="13" spans="1:7" x14ac:dyDescent="0.35">
      <c r="A13" s="4" t="s">
        <v>15</v>
      </c>
      <c r="B13" s="2">
        <v>0</v>
      </c>
      <c r="C13" s="2">
        <v>-175729.70432037622</v>
      </c>
      <c r="D13" s="2">
        <v>-341646.76243889489</v>
      </c>
      <c r="E13" s="2">
        <v>-411114.7043203761</v>
      </c>
      <c r="F13" s="2">
        <v>-391191.41456697433</v>
      </c>
      <c r="G13" s="2">
        <v>-391191.41456697433</v>
      </c>
    </row>
    <row r="14" spans="1:7" x14ac:dyDescent="0.35">
      <c r="A14" s="4" t="s">
        <v>16</v>
      </c>
      <c r="B14" s="2">
        <v>0</v>
      </c>
      <c r="C14" s="2">
        <v>0</v>
      </c>
      <c r="D14" s="2">
        <v>-244347.23922716052</v>
      </c>
      <c r="E14" s="2">
        <v>-363227.09477862489</v>
      </c>
      <c r="F14" s="2">
        <v>-323467.41412394168</v>
      </c>
      <c r="G14" s="2">
        <v>-323467.41412394168</v>
      </c>
    </row>
    <row r="15" spans="1:7" x14ac:dyDescent="0.35">
      <c r="A15" s="4" t="s">
        <v>17</v>
      </c>
      <c r="B15" s="2">
        <v>0</v>
      </c>
      <c r="C15" s="2">
        <v>0</v>
      </c>
      <c r="D15" s="2">
        <v>0</v>
      </c>
      <c r="E15" s="2">
        <v>42045.376447247807</v>
      </c>
      <c r="F15" s="2">
        <v>165150.81714724822</v>
      </c>
      <c r="G15" s="2">
        <v>165150.81714724822</v>
      </c>
    </row>
    <row r="16" spans="1:7" x14ac:dyDescent="0.35">
      <c r="A16" s="4" t="s">
        <v>18</v>
      </c>
      <c r="B16" s="2">
        <v>0</v>
      </c>
      <c r="C16" s="2">
        <v>0</v>
      </c>
      <c r="D16" s="2">
        <v>1862.7717280066418</v>
      </c>
      <c r="E16" s="2">
        <v>30787.771728006643</v>
      </c>
      <c r="F16" s="2">
        <v>99009.342228006863</v>
      </c>
      <c r="G16" s="2">
        <v>99009.342228006863</v>
      </c>
    </row>
    <row r="17" spans="1:7" x14ac:dyDescent="0.35">
      <c r="A17" s="4" t="s">
        <v>19</v>
      </c>
      <c r="B17" s="2">
        <v>-60009.296278262504</v>
      </c>
      <c r="C17" s="2">
        <v>30257.496534331141</v>
      </c>
      <c r="D17" s="2">
        <v>41987.496534331141</v>
      </c>
      <c r="E17" s="2">
        <v>67402.496534331149</v>
      </c>
      <c r="F17" s="2">
        <v>127345.49443433098</v>
      </c>
      <c r="G17" s="2">
        <v>127345.49443433098</v>
      </c>
    </row>
    <row r="18" spans="1:7" x14ac:dyDescent="0.35">
      <c r="A18" s="4" t="s">
        <v>20</v>
      </c>
      <c r="B18" s="2">
        <v>0</v>
      </c>
      <c r="C18" s="2">
        <v>-12384.638955261224</v>
      </c>
      <c r="D18" s="2">
        <v>-8797.2224617112479</v>
      </c>
      <c r="E18" s="2">
        <v>0</v>
      </c>
      <c r="F18" s="2">
        <v>125380.24069723928</v>
      </c>
      <c r="G18" s="2">
        <v>125380.24069723928</v>
      </c>
    </row>
    <row r="19" spans="1:7" x14ac:dyDescent="0.35">
      <c r="A19" s="4" t="s">
        <v>21</v>
      </c>
      <c r="B19" s="2">
        <v>398118.30376510974</v>
      </c>
      <c r="C19" s="2">
        <v>396093.13767073222</v>
      </c>
      <c r="D19" s="2">
        <v>413253.13767073222</v>
      </c>
      <c r="E19" s="2">
        <v>450433.13767073222</v>
      </c>
      <c r="F19" s="2">
        <v>538124.68447073211</v>
      </c>
      <c r="G19" s="2">
        <v>538124.68447073211</v>
      </c>
    </row>
    <row r="20" spans="1:7" x14ac:dyDescent="0.35">
      <c r="A20" s="4" t="s">
        <v>22</v>
      </c>
      <c r="B20" s="2">
        <v>0</v>
      </c>
      <c r="C20" s="2">
        <v>0</v>
      </c>
      <c r="D20" s="2">
        <v>14405.245079611856</v>
      </c>
      <c r="E20" s="2">
        <v>51260.245079611857</v>
      </c>
      <c r="F20" s="2">
        <v>138185.25737961163</v>
      </c>
      <c r="G20" s="2">
        <v>138185.25737961163</v>
      </c>
    </row>
    <row r="21" spans="1:7" x14ac:dyDescent="0.35">
      <c r="A21" s="4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</row>
    <row r="22" spans="1:7" x14ac:dyDescent="0.35">
      <c r="A22" s="4" t="s">
        <v>24</v>
      </c>
      <c r="B22" s="2">
        <v>0</v>
      </c>
      <c r="C22" s="2">
        <v>0</v>
      </c>
      <c r="D22" s="2">
        <v>0</v>
      </c>
      <c r="E22" s="2">
        <v>0</v>
      </c>
      <c r="F22" s="2">
        <v>120018.41866784044</v>
      </c>
      <c r="G22" s="2">
        <v>120018.41866784044</v>
      </c>
    </row>
    <row r="23" spans="1:7" x14ac:dyDescent="0.35">
      <c r="A23" s="4" t="s">
        <v>25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</row>
    <row r="24" spans="1:7" x14ac:dyDescent="0.35">
      <c r="A24" s="4" t="s">
        <v>26</v>
      </c>
      <c r="B24" s="2">
        <v>0</v>
      </c>
      <c r="C24" s="2">
        <v>0</v>
      </c>
      <c r="D24" s="2">
        <v>0</v>
      </c>
      <c r="E24" s="2">
        <v>22488.313887690882</v>
      </c>
      <c r="F24" s="2">
        <v>85804.063587691082</v>
      </c>
      <c r="G24" s="2">
        <v>85804.063587691082</v>
      </c>
    </row>
    <row r="25" spans="1:7" x14ac:dyDescent="0.35">
      <c r="A25" s="4" t="s">
        <v>27</v>
      </c>
      <c r="B25" s="2">
        <v>0</v>
      </c>
      <c r="C25" s="2">
        <v>0</v>
      </c>
      <c r="D25" s="2">
        <v>0</v>
      </c>
      <c r="E25" s="2">
        <v>26861.641525564424</v>
      </c>
      <c r="F25" s="2">
        <v>120072.23672556473</v>
      </c>
      <c r="G25" s="2">
        <v>120072.23672556473</v>
      </c>
    </row>
    <row r="26" spans="1:7" x14ac:dyDescent="0.35">
      <c r="A26" s="4" t="s">
        <v>28</v>
      </c>
      <c r="B26" s="2">
        <v>0</v>
      </c>
      <c r="C26" s="2">
        <v>16170.164002963691</v>
      </c>
      <c r="D26" s="2">
        <v>33450.164002963691</v>
      </c>
      <c r="E26" s="2">
        <v>70890.164002963691</v>
      </c>
      <c r="F26" s="2">
        <v>159194.93840296345</v>
      </c>
      <c r="G26" s="2">
        <v>159194.93840296345</v>
      </c>
    </row>
    <row r="27" spans="1:7" x14ac:dyDescent="0.35">
      <c r="A27" s="4" t="s">
        <v>29</v>
      </c>
      <c r="B27" s="2">
        <v>0</v>
      </c>
      <c r="C27" s="2">
        <v>0</v>
      </c>
      <c r="D27" s="2">
        <v>0</v>
      </c>
      <c r="E27" s="2">
        <v>11992.572282185232</v>
      </c>
      <c r="F27" s="2">
        <v>69022.739082185086</v>
      </c>
      <c r="G27" s="2">
        <v>69022.739082185086</v>
      </c>
    </row>
    <row r="28" spans="1:7" x14ac:dyDescent="0.35">
      <c r="A28" s="4" t="s">
        <v>30</v>
      </c>
      <c r="B28" s="2">
        <v>0</v>
      </c>
      <c r="C28" s="2">
        <v>104305.44909144615</v>
      </c>
      <c r="D28" s="2">
        <v>135985.44909144615</v>
      </c>
      <c r="E28" s="2">
        <v>204625.44909144615</v>
      </c>
      <c r="F28" s="2">
        <v>366517.53549144667</v>
      </c>
      <c r="G28" s="2">
        <v>366517.53549144667</v>
      </c>
    </row>
    <row r="29" spans="1:7" x14ac:dyDescent="0.35">
      <c r="A29" s="4" t="s">
        <v>31</v>
      </c>
      <c r="B29" s="2">
        <v>0</v>
      </c>
      <c r="C29" s="2">
        <v>154516.11213850984</v>
      </c>
      <c r="D29" s="2">
        <v>169786.11213850984</v>
      </c>
      <c r="E29" s="2">
        <v>202871.11213850984</v>
      </c>
      <c r="F29" s="2">
        <v>280904.3242385101</v>
      </c>
      <c r="G29" s="2">
        <v>280904.3242385101</v>
      </c>
    </row>
    <row r="30" spans="1:7" x14ac:dyDescent="0.35">
      <c r="A30" s="4" t="s">
        <v>32</v>
      </c>
      <c r="B30" s="2">
        <v>0</v>
      </c>
      <c r="C30" s="2">
        <v>0</v>
      </c>
      <c r="D30" s="2">
        <v>4741.5867221225189</v>
      </c>
      <c r="E30" s="2">
        <v>21056.586722122523</v>
      </c>
      <c r="F30" s="2">
        <v>59536.618622122412</v>
      </c>
      <c r="G30" s="2">
        <v>59536.618622122412</v>
      </c>
    </row>
    <row r="31" spans="1:7" x14ac:dyDescent="0.35">
      <c r="A31" s="4" t="s">
        <v>33</v>
      </c>
      <c r="B31" s="2">
        <v>0</v>
      </c>
      <c r="C31" s="2">
        <v>-5450.806222667924</v>
      </c>
      <c r="D31" s="2">
        <v>-4006.8998148903679</v>
      </c>
      <c r="E31" s="2">
        <v>0</v>
      </c>
      <c r="F31" s="2">
        <v>37493.965403593553</v>
      </c>
      <c r="G31" s="2">
        <v>37493.965403593553</v>
      </c>
    </row>
    <row r="32" spans="1:7" x14ac:dyDescent="0.35">
      <c r="A32" s="4" t="s">
        <v>34</v>
      </c>
      <c r="B32" s="2">
        <v>0</v>
      </c>
      <c r="C32" s="2">
        <v>41564.867883891267</v>
      </c>
      <c r="D32" s="2">
        <v>51674.867883891267</v>
      </c>
      <c r="E32" s="2">
        <v>73579.867883891275</v>
      </c>
      <c r="F32" s="2">
        <v>125244.29318389144</v>
      </c>
      <c r="G32" s="2">
        <v>125244.29318389144</v>
      </c>
    </row>
    <row r="33" spans="1:7" x14ac:dyDescent="0.35">
      <c r="A33" s="4" t="s">
        <v>35</v>
      </c>
      <c r="B33" s="2">
        <v>0</v>
      </c>
      <c r="C33" s="2">
        <v>0</v>
      </c>
      <c r="D33" s="2">
        <v>0</v>
      </c>
      <c r="E33" s="2">
        <v>33952.737444069666</v>
      </c>
      <c r="F33" s="2">
        <v>139274.57774406939</v>
      </c>
      <c r="G33" s="2">
        <v>139274.57774406939</v>
      </c>
    </row>
    <row r="34" spans="1:7" x14ac:dyDescent="0.35">
      <c r="A34" s="4" t="s">
        <v>36</v>
      </c>
      <c r="B34" s="2">
        <v>0</v>
      </c>
      <c r="C34" s="2">
        <v>0</v>
      </c>
      <c r="D34" s="2">
        <v>0</v>
      </c>
      <c r="E34" s="2">
        <v>46316.196223281157</v>
      </c>
      <c r="F34" s="2">
        <v>173560.92322328081</v>
      </c>
      <c r="G34" s="2">
        <v>173560.92322328081</v>
      </c>
    </row>
    <row r="35" spans="1:7" x14ac:dyDescent="0.35">
      <c r="A35" s="4" t="s">
        <v>37</v>
      </c>
      <c r="B35" s="2">
        <v>0</v>
      </c>
      <c r="C35" s="2">
        <v>0</v>
      </c>
      <c r="D35" s="2">
        <v>0</v>
      </c>
      <c r="E35" s="2">
        <v>29010.793714738691</v>
      </c>
      <c r="F35" s="2">
        <v>114096.12321473846</v>
      </c>
      <c r="G35" s="2">
        <v>114096.12321473846</v>
      </c>
    </row>
    <row r="36" spans="1:7" x14ac:dyDescent="0.35">
      <c r="A36" s="4" t="s">
        <v>38</v>
      </c>
      <c r="B36" s="2">
        <v>0</v>
      </c>
      <c r="C36" s="2">
        <v>0</v>
      </c>
      <c r="D36" s="2">
        <v>0</v>
      </c>
      <c r="E36" s="2">
        <v>10547.894420437129</v>
      </c>
      <c r="F36" s="2">
        <v>104525.02412043743</v>
      </c>
      <c r="G36" s="2">
        <v>104525.02412043743</v>
      </c>
    </row>
    <row r="37" spans="1:7" x14ac:dyDescent="0.35">
      <c r="A37" s="4" t="s">
        <v>39</v>
      </c>
      <c r="B37" s="2">
        <v>0</v>
      </c>
      <c r="C37" s="2">
        <v>30715.175678447125</v>
      </c>
      <c r="D37" s="2">
        <v>62395.175678447122</v>
      </c>
      <c r="E37" s="2">
        <v>131035.17567844711</v>
      </c>
      <c r="F37" s="2">
        <v>292927.26207844762</v>
      </c>
      <c r="G37" s="2">
        <v>292927.26207844762</v>
      </c>
    </row>
    <row r="38" spans="1:7" x14ac:dyDescent="0.35">
      <c r="A38" s="4" t="s">
        <v>40</v>
      </c>
      <c r="B38" s="2">
        <v>-37269.13145962471</v>
      </c>
      <c r="C38" s="2">
        <v>0</v>
      </c>
      <c r="D38" s="2">
        <v>0</v>
      </c>
      <c r="E38" s="2">
        <v>1807.256036521758</v>
      </c>
      <c r="F38" s="2">
        <v>11005.670036521786</v>
      </c>
      <c r="G38" s="2">
        <v>11005.670036521786</v>
      </c>
    </row>
    <row r="39" spans="1:7" x14ac:dyDescent="0.35">
      <c r="A39" s="4" t="s">
        <v>41</v>
      </c>
      <c r="B39" s="2">
        <v>0</v>
      </c>
      <c r="C39" s="2">
        <v>0</v>
      </c>
      <c r="D39" s="2">
        <v>-90708.222231597087</v>
      </c>
      <c r="E39" s="2">
        <v>-147571.99616297043</v>
      </c>
      <c r="F39" s="2">
        <v>-138626.62925405821</v>
      </c>
      <c r="G39" s="2">
        <v>-138626.62925405821</v>
      </c>
    </row>
    <row r="40" spans="1:7" x14ac:dyDescent="0.35">
      <c r="A40" s="4" t="s">
        <v>42</v>
      </c>
      <c r="B40" s="2">
        <v>0</v>
      </c>
      <c r="C40" s="2">
        <v>0</v>
      </c>
      <c r="D40" s="2">
        <v>-141962.0529488693</v>
      </c>
      <c r="E40" s="2">
        <v>-280202.83147013275</v>
      </c>
      <c r="F40" s="2">
        <v>-258675.95166316343</v>
      </c>
      <c r="G40" s="2">
        <v>-258675.95166316343</v>
      </c>
    </row>
    <row r="41" spans="1:7" x14ac:dyDescent="0.35">
      <c r="A41" s="4" t="s">
        <v>43</v>
      </c>
      <c r="B41" s="2">
        <v>0</v>
      </c>
      <c r="C41" s="2">
        <v>0</v>
      </c>
      <c r="D41" s="2">
        <v>0</v>
      </c>
      <c r="E41" s="2">
        <v>8832.5992258856168</v>
      </c>
      <c r="F41" s="2">
        <v>183449.15832588516</v>
      </c>
      <c r="G41" s="2">
        <v>183449.15832588516</v>
      </c>
    </row>
    <row r="42" spans="1:7" x14ac:dyDescent="0.35">
      <c r="A42" s="4" t="s">
        <v>44</v>
      </c>
      <c r="B42" s="2">
        <v>54010.158300203497</v>
      </c>
      <c r="C42" s="2">
        <v>101078.35332768856</v>
      </c>
      <c r="D42" s="2">
        <v>124958.35332768856</v>
      </c>
      <c r="E42" s="2">
        <v>176698.35332768856</v>
      </c>
      <c r="F42" s="2">
        <v>298730.64572768897</v>
      </c>
      <c r="G42" s="2">
        <v>298730.64572768897</v>
      </c>
    </row>
    <row r="43" spans="1:7" x14ac:dyDescent="0.35">
      <c r="A43" s="4" t="s">
        <v>45</v>
      </c>
      <c r="B43" s="2">
        <v>0</v>
      </c>
      <c r="C43" s="2">
        <v>0</v>
      </c>
      <c r="D43" s="2">
        <v>0</v>
      </c>
      <c r="E43" s="2">
        <v>17187.988682742471</v>
      </c>
      <c r="F43" s="2">
        <v>107332.44588274223</v>
      </c>
      <c r="G43" s="2">
        <v>107332.44588274223</v>
      </c>
    </row>
    <row r="44" spans="1:7" x14ac:dyDescent="0.35">
      <c r="A44" s="4" t="s">
        <v>46</v>
      </c>
      <c r="B44" s="2">
        <v>0</v>
      </c>
      <c r="C44" s="2">
        <v>39390.293336313349</v>
      </c>
      <c r="D44" s="2">
        <v>50760.293336313349</v>
      </c>
      <c r="E44" s="2">
        <v>75395.293336313349</v>
      </c>
      <c r="F44" s="2">
        <v>133498.60843631355</v>
      </c>
      <c r="G44" s="2">
        <v>133498.60843631355</v>
      </c>
    </row>
    <row r="45" spans="1:7" x14ac:dyDescent="0.35">
      <c r="A45" s="4" t="s">
        <v>47</v>
      </c>
      <c r="B45" s="2">
        <v>-11295.047679576908</v>
      </c>
      <c r="C45" s="2">
        <v>17564.507715958134</v>
      </c>
      <c r="D45" s="2">
        <v>28364.507715958138</v>
      </c>
      <c r="E45" s="2">
        <v>51764.507715958134</v>
      </c>
      <c r="F45" s="2">
        <v>106954.99171595799</v>
      </c>
      <c r="G45" s="2">
        <v>106954.99171595799</v>
      </c>
    </row>
    <row r="46" spans="1:7" x14ac:dyDescent="0.35">
      <c r="A46" s="4" t="s">
        <v>48</v>
      </c>
      <c r="B46" s="2">
        <v>0</v>
      </c>
      <c r="C46" s="2">
        <v>24167.416202065669</v>
      </c>
      <c r="D46" s="2">
        <v>36467.416202065666</v>
      </c>
      <c r="E46" s="2">
        <v>63117.416202065666</v>
      </c>
      <c r="F46" s="2">
        <v>125973.2452020655</v>
      </c>
      <c r="G46" s="2">
        <v>125973.2452020655</v>
      </c>
    </row>
    <row r="47" spans="1:7" x14ac:dyDescent="0.35">
      <c r="A47" s="4" t="s">
        <v>49</v>
      </c>
      <c r="B47" s="2">
        <v>0</v>
      </c>
      <c r="C47" s="2">
        <v>34408.479315461365</v>
      </c>
      <c r="D47" s="2">
        <v>40618.479315461365</v>
      </c>
      <c r="E47" s="2">
        <v>54073.479315461365</v>
      </c>
      <c r="F47" s="2">
        <v>85808.007615461465</v>
      </c>
      <c r="G47" s="2">
        <v>85808.007615461465</v>
      </c>
    </row>
    <row r="48" spans="1:7" x14ac:dyDescent="0.35">
      <c r="A48" s="4" t="s">
        <v>50</v>
      </c>
      <c r="B48" s="2">
        <v>-22210.17796460088</v>
      </c>
      <c r="C48" s="2">
        <v>14176.918280468482</v>
      </c>
      <c r="D48" s="2">
        <v>26686.918280468482</v>
      </c>
      <c r="E48" s="2">
        <v>53791.918280468482</v>
      </c>
      <c r="F48" s="2">
        <v>117720.89558046831</v>
      </c>
      <c r="G48" s="2">
        <v>117720.89558046831</v>
      </c>
    </row>
    <row r="49" spans="1:7" x14ac:dyDescent="0.35">
      <c r="A49" s="4" t="s">
        <v>51</v>
      </c>
      <c r="B49" s="2">
        <v>0</v>
      </c>
      <c r="C49" s="2">
        <v>0</v>
      </c>
      <c r="D49" s="2">
        <v>0</v>
      </c>
      <c r="E49" s="2">
        <v>15466.890020529088</v>
      </c>
      <c r="F49" s="2">
        <v>69890.839520528942</v>
      </c>
      <c r="G49" s="2">
        <v>69890.839520528942</v>
      </c>
    </row>
    <row r="50" spans="1:7" x14ac:dyDescent="0.35">
      <c r="A50" s="4" t="s">
        <v>52</v>
      </c>
      <c r="B50" s="2">
        <v>0</v>
      </c>
      <c r="C50" s="2">
        <v>-67379.575052305227</v>
      </c>
      <c r="D50" s="2">
        <v>-65172.952301202786</v>
      </c>
      <c r="E50" s="2">
        <v>-26244.575052305223</v>
      </c>
      <c r="F50" s="2">
        <v>0</v>
      </c>
      <c r="G50" s="2">
        <v>0</v>
      </c>
    </row>
    <row r="51" spans="1:7" x14ac:dyDescent="0.35">
      <c r="A51" s="4" t="s">
        <v>53</v>
      </c>
      <c r="B51" s="2">
        <v>0</v>
      </c>
      <c r="C51" s="2">
        <v>0</v>
      </c>
      <c r="D51" s="2">
        <v>0</v>
      </c>
      <c r="E51" s="2">
        <v>33208.620407908769</v>
      </c>
      <c r="F51" s="2">
        <v>151868.16100790846</v>
      </c>
      <c r="G51" s="2">
        <v>151868.16100790846</v>
      </c>
    </row>
    <row r="52" spans="1:7" x14ac:dyDescent="0.35">
      <c r="A52" s="4" t="s">
        <v>54</v>
      </c>
      <c r="B52" s="2">
        <v>0</v>
      </c>
      <c r="C52" s="2">
        <v>0</v>
      </c>
      <c r="D52" s="2">
        <v>-125474.36249465517</v>
      </c>
      <c r="E52" s="2">
        <v>-225697.7490819378</v>
      </c>
      <c r="F52" s="2">
        <v>-201138.75442796003</v>
      </c>
      <c r="G52" s="2">
        <v>-201138.75442796003</v>
      </c>
    </row>
    <row r="53" spans="1:7" x14ac:dyDescent="0.35">
      <c r="A53" s="4" t="s">
        <v>55</v>
      </c>
      <c r="B53" s="2">
        <v>-73487.592074448912</v>
      </c>
      <c r="C53" s="2">
        <v>-11926.470275286261</v>
      </c>
      <c r="D53" s="2">
        <v>-10562.969476036262</v>
      </c>
      <c r="E53" s="2">
        <v>0</v>
      </c>
      <c r="F53" s="2">
        <v>17107.686412213654</v>
      </c>
      <c r="G53" s="2">
        <v>17107.686412213654</v>
      </c>
    </row>
    <row r="54" spans="1:7" x14ac:dyDescent="0.35">
      <c r="A54" s="4" t="s">
        <v>56</v>
      </c>
      <c r="B54" s="2">
        <v>0</v>
      </c>
      <c r="C54" s="2">
        <v>0</v>
      </c>
      <c r="D54" s="2">
        <v>-269737.1764163748</v>
      </c>
      <c r="E54" s="2">
        <v>-401534.22370374046</v>
      </c>
      <c r="F54" s="2">
        <v>-343960.41073707916</v>
      </c>
      <c r="G54" s="2">
        <v>-343960.41073707916</v>
      </c>
    </row>
    <row r="55" spans="1:7" x14ac:dyDescent="0.35">
      <c r="A55" s="4" t="s">
        <v>57</v>
      </c>
      <c r="B55" s="2">
        <v>0</v>
      </c>
      <c r="C55" s="2">
        <v>0</v>
      </c>
      <c r="D55" s="2">
        <v>-91478.472439407473</v>
      </c>
      <c r="E55" s="2">
        <v>-178466.68019663531</v>
      </c>
      <c r="F55" s="2">
        <v>-163845.54036862819</v>
      </c>
      <c r="G55" s="2">
        <v>-163845.54036862819</v>
      </c>
    </row>
    <row r="56" spans="1:7" x14ac:dyDescent="0.35">
      <c r="A56" s="4" t="s">
        <v>58</v>
      </c>
      <c r="B56" s="2">
        <v>0</v>
      </c>
      <c r="C56" s="2">
        <v>0</v>
      </c>
      <c r="D56" s="2">
        <v>0</v>
      </c>
      <c r="E56" s="2">
        <v>8333.0631118408292</v>
      </c>
      <c r="F56" s="2">
        <v>73488.495611840655</v>
      </c>
      <c r="G56" s="2">
        <v>73488.495611840655</v>
      </c>
    </row>
    <row r="57" spans="1:7" x14ac:dyDescent="0.35">
      <c r="A57" s="4" t="s">
        <v>59</v>
      </c>
      <c r="B57" s="2">
        <v>0</v>
      </c>
      <c r="C57" s="2">
        <v>0</v>
      </c>
      <c r="D57" s="2">
        <v>0</v>
      </c>
      <c r="E57" s="2">
        <v>52137.879321136745</v>
      </c>
      <c r="F57" s="2">
        <v>226754.43842113731</v>
      </c>
      <c r="G57" s="2">
        <v>226754.43842113731</v>
      </c>
    </row>
    <row r="58" spans="1:7" x14ac:dyDescent="0.35">
      <c r="A58" s="4" t="s">
        <v>60</v>
      </c>
      <c r="B58" s="2">
        <v>0</v>
      </c>
      <c r="C58" s="2">
        <v>19364.765319649548</v>
      </c>
      <c r="D58" s="2">
        <v>27404.765319649548</v>
      </c>
      <c r="E58" s="2">
        <v>44824.765319649552</v>
      </c>
      <c r="F58" s="2">
        <v>85911.01451964966</v>
      </c>
      <c r="G58" s="2">
        <v>85911.01451964966</v>
      </c>
    </row>
    <row r="59" spans="1:7" x14ac:dyDescent="0.35">
      <c r="A59" s="4" t="s">
        <v>61</v>
      </c>
      <c r="B59" s="2">
        <v>0</v>
      </c>
      <c r="C59" s="2">
        <v>62405.149042621204</v>
      </c>
      <c r="D59" s="2">
        <v>77615.149042621197</v>
      </c>
      <c r="E59" s="2">
        <v>110570.1490426212</v>
      </c>
      <c r="F59" s="2">
        <v>188296.74734262121</v>
      </c>
      <c r="G59" s="2">
        <v>188296.74734262121</v>
      </c>
    </row>
    <row r="60" spans="1:7" x14ac:dyDescent="0.35">
      <c r="A60" s="4" t="s">
        <v>62</v>
      </c>
      <c r="B60" s="2">
        <v>11520.440969581308</v>
      </c>
      <c r="C60" s="2">
        <v>-16603.365419654569</v>
      </c>
      <c r="D60" s="2">
        <v>-11764.005843607143</v>
      </c>
      <c r="E60" s="2">
        <v>0</v>
      </c>
      <c r="F60" s="2">
        <v>116329.49782601515</v>
      </c>
      <c r="G60" s="2">
        <v>116329.49782601515</v>
      </c>
    </row>
    <row r="61" spans="1:7" x14ac:dyDescent="0.35">
      <c r="A61" s="4" t="s">
        <v>63</v>
      </c>
      <c r="B61" s="2">
        <v>0</v>
      </c>
      <c r="C61" s="2">
        <v>0</v>
      </c>
      <c r="D61" s="2">
        <v>7667.7147517313497</v>
      </c>
      <c r="E61" s="2">
        <v>30807.71475173135</v>
      </c>
      <c r="F61" s="2">
        <v>85384.971151731195</v>
      </c>
      <c r="G61" s="2">
        <v>85384.971151731195</v>
      </c>
    </row>
    <row r="62" spans="1:7" x14ac:dyDescent="0.35">
      <c r="A62" s="8" t="s">
        <v>64</v>
      </c>
      <c r="B62" s="1">
        <f t="shared" ref="B62:G62" si="0">SUM(B5:B61)</f>
        <v>350535.9763419028</v>
      </c>
      <c r="C62" s="1">
        <f t="shared" si="0"/>
        <v>1267428.6494783249</v>
      </c>
      <c r="D62" s="1">
        <f t="shared" si="0"/>
        <v>14610.913157621564</v>
      </c>
      <c r="E62" s="1">
        <f t="shared" si="0"/>
        <v>135819.11407347085</v>
      </c>
      <c r="F62" s="1">
        <f t="shared" si="0"/>
        <v>3949159.8936625705</v>
      </c>
      <c r="G62" s="1">
        <f t="shared" si="0"/>
        <v>3949159.8936625705</v>
      </c>
    </row>
  </sheetData>
  <pageMargins left="0.7" right="0.7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Appendix 1</vt:lpstr>
      <vt:lpstr>Appnedix 4</vt:lpstr>
      <vt:lpstr>'Appendix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Sivadasan Shaj</dc:creator>
  <cp:lastModifiedBy>Young Nichola</cp:lastModifiedBy>
  <cp:lastPrinted>2017-11-14T11:12:43Z</cp:lastPrinted>
  <dcterms:created xsi:type="dcterms:W3CDTF">2017-11-14T11:03:25Z</dcterms:created>
  <dcterms:modified xsi:type="dcterms:W3CDTF">2017-12-18T15:15:58Z</dcterms:modified>
</cp:coreProperties>
</file>